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FINAL" sheetId="3" r:id="rId1"/>
  </sheets>
  <definedNames>
    <definedName name="_xlnm.Print_Area" localSheetId="0">FINAL!$A$1:$G$534</definedName>
  </definedNames>
  <calcPr calcId="152511"/>
</workbook>
</file>

<file path=xl/calcChain.xml><?xml version="1.0" encoding="utf-8"?>
<calcChain xmlns="http://schemas.openxmlformats.org/spreadsheetml/2006/main">
  <c r="D402" i="3" l="1"/>
  <c r="D398" i="3"/>
  <c r="D390" i="3"/>
  <c r="D382" i="3"/>
  <c r="D373" i="3"/>
  <c r="D367" i="3"/>
  <c r="D405" i="3" l="1"/>
</calcChain>
</file>

<file path=xl/sharedStrings.xml><?xml version="1.0" encoding="utf-8"?>
<sst xmlns="http://schemas.openxmlformats.org/spreadsheetml/2006/main" count="1599" uniqueCount="994">
  <si>
    <t>1- PRESENTACIÓN</t>
  </si>
  <si>
    <t>Misión institucional</t>
  </si>
  <si>
    <t>Qué es la institución (en lenguaje sencillo, menos de 100 palabras)</t>
  </si>
  <si>
    <t>Nro.</t>
  </si>
  <si>
    <t>Dependencia</t>
  </si>
  <si>
    <t>Responsable</t>
  </si>
  <si>
    <t>Cargo que Ocupa</t>
  </si>
  <si>
    <t>3.1. Resolución de Aprobación y Anexo de Plan de Rendición de Cuentas</t>
  </si>
  <si>
    <t>Priorización</t>
  </si>
  <si>
    <t>Vinculación POI, PEI, PND, ODS.</t>
  </si>
  <si>
    <t>Justificaciones</t>
  </si>
  <si>
    <t xml:space="preserve">Evidencia </t>
  </si>
  <si>
    <t>4.1 Nivel de Cumplimiento  de Minimo de Información Disponible - Transparencia Activa Ley 5189 /14</t>
  </si>
  <si>
    <t>Mes</t>
  </si>
  <si>
    <t>Nivel de Cumplimiento (%)</t>
  </si>
  <si>
    <t>Enero</t>
  </si>
  <si>
    <t>Febrero</t>
  </si>
  <si>
    <t>Marzo</t>
  </si>
  <si>
    <t>Abril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</si>
  <si>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</si>
  <si>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</si>
  <si>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</si>
  <si>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</si>
  <si>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</si>
  <si>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</si>
  <si>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</si>
  <si>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</si>
  <si>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</si>
  <si>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</si>
  <si>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</si>
  <si>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</si>
  <si>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</si>
  <si>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</si>
  <si>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Evidencias</t>
  </si>
  <si>
    <t>Financieras</t>
  </si>
  <si>
    <t>De Gestión</t>
  </si>
  <si>
    <t>Externas</t>
  </si>
  <si>
    <t>Otras</t>
  </si>
  <si>
    <t>4.6 Servicios o Productos Misionales (Depende de la Naturaleza de la Misión Insitucional, puede abarcar un Programa o Proyecto)</t>
  </si>
  <si>
    <t>Resultados Logrados</t>
  </si>
  <si>
    <t>Evidencia (Informe de Avance de Metas - SPR)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</si>
  <si>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</si>
  <si>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</si>
  <si>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</si>
  <si>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</si>
  <si>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</si>
  <si>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</si>
  <si>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</si>
  <si>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</si>
  <si>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</si>
  <si>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</si>
  <si>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Saldos</t>
  </si>
  <si>
    <t>Evidencia (Enlace Ley 5189)</t>
  </si>
  <si>
    <t>4.9 Fortalecimiento Institucional (Normativas, Estructura Interna, Infraestructura, adquisiciones, etc. En el trimestre, periodo del Informe)</t>
  </si>
  <si>
    <t>Descripción del Fortalecimiento</t>
  </si>
  <si>
    <t>Costo de Inversión</t>
  </si>
  <si>
    <t>Descripción del Beneficio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</si>
  <si>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</si>
  <si>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</si>
  <si>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</si>
  <si>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</si>
  <si>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</si>
  <si>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</si>
  <si>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</si>
  <si>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</si>
  <si>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</si>
  <si>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</si>
  <si>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</si>
  <si>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</si>
  <si>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</si>
  <si>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</si>
  <si>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6.1 Informes de Auditorias Internas y Auditorías Externas en el Trimestre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</si>
  <si>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</si>
  <si>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</si>
  <si>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</si>
  <si>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</si>
  <si>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</si>
  <si>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</si>
  <si>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</si>
  <si>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</si>
  <si>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6.2 Modelo Estándar de Control Interno para las Instituciones Públicas del Paraguay</t>
  </si>
  <si>
    <t>Periodo</t>
  </si>
  <si>
    <t>Cantidad de Miembros del CRCC:</t>
  </si>
  <si>
    <t>Total Mujeres:</t>
  </si>
  <si>
    <t>Total Hombres :</t>
  </si>
  <si>
    <t>Nivel de Cumplimiento</t>
  </si>
  <si>
    <t>4.5 Proyectos y Programas no Ejecutados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</si>
  <si>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</si>
  <si>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</si>
  <si>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</si>
  <si>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</si>
  <si>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</si>
  <si>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</si>
  <si>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</si>
  <si>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</si>
  <si>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</si>
  <si>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3.2 Plan de Rendición de Cuentas. (Copiar abajo link de acceso directo)</t>
  </si>
  <si>
    <t>3- PLAN DE RENDICIÓN DE CUENTAS AL CIUDADANO</t>
  </si>
  <si>
    <t>2-PRESENTACIÓN DE LOS MIEMBROS DEL COMITÉ DE RENDICIÓN DE CUENTAS AL CIUDADANO (CRCC)</t>
  </si>
  <si>
    <t>4- GESTIÓN INSTITUCIONAL</t>
  </si>
  <si>
    <t>5- INSTANCIAS DE PARTICIPACIÓN CIUDADANA</t>
  </si>
  <si>
    <t>6- CONTROL INTERNO Y EXTERNO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</si>
  <si>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</si>
  <si>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</si>
  <si>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</si>
  <si>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</si>
  <si>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</si>
  <si>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</si>
  <si>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</si>
  <si>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</si>
  <si>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MATRIZ DE INFORMACIÓN MINIMA PARA INFORME DE RENDICIÓN DE CUENTAS AL CIUDADANO - EJERCICIO 2022</t>
  </si>
  <si>
    <t>4.4 Proyectos y Programas Ejecutados a la fecha del Informe</t>
  </si>
  <si>
    <t xml:space="preserve">(Describir aquí los motivos, puede apoyarse en gráficos ilustrativos) </t>
  </si>
  <si>
    <t xml:space="preserve">7- DESCRIPCIÓN CUALITATIVA DE LOGROS ALCANZADOS </t>
  </si>
  <si>
    <t>4.8 Ejecución Financiera</t>
  </si>
  <si>
    <t xml:space="preserve">(Puede complementar aquí y apoyarse en gráficos ilustrativos) </t>
  </si>
  <si>
    <t xml:space="preserve">(Puede complementar información aquí y apoyarse en gráficos ilustrativos) </t>
  </si>
  <si>
    <t xml:space="preserve">(Describir aquí los motivos de la selección temática y exponer si existió participación ciudadana en el proceso. Vincular la selección con el POI, PEI, PND2030 y ODS) </t>
  </si>
  <si>
    <t>SERVICIOS PERSONALES</t>
  </si>
  <si>
    <t>http://www.dinac.gov.py/v3/index.php/transparencia-y-anticorrupcion-dinac/informacion-publica-ley-5189-2014</t>
  </si>
  <si>
    <t>REMUNERACIONES BASICAS</t>
  </si>
  <si>
    <t>REMUNERACIONES TEMPORALES</t>
  </si>
  <si>
    <t>ASIGNACIONES COMPLEMENTARIAS</t>
  </si>
  <si>
    <t>PERSONAL CONTRATADO</t>
  </si>
  <si>
    <t>OTROS GASTOS DEL PERSONAL</t>
  </si>
  <si>
    <t>SERVICIOS NO PERSONALES</t>
  </si>
  <si>
    <t>SERVICIOS BASICOS</t>
  </si>
  <si>
    <t>TRANSPORTE Y ALMACENAJE</t>
  </si>
  <si>
    <t>PASAJES Y VIATICOS</t>
  </si>
  <si>
    <t>GASTOS POR SERICIO DE ASEO, MANTENIMIENTO Y REPARACIONES</t>
  </si>
  <si>
    <t>ALQUILERES Y DERECHOS</t>
  </si>
  <si>
    <t>SERVICIOS TECNICOS Y PROFESIONALES</t>
  </si>
  <si>
    <t>OTROS SERVICIOS EN GENERAL</t>
  </si>
  <si>
    <t>SERVICIOS DE CAPACITACION Y ADIESTRAMIENTO</t>
  </si>
  <si>
    <t>BIENES DE CONSUMO E INSUMOS</t>
  </si>
  <si>
    <t>PRODUCTOS ALIMENTICIOS</t>
  </si>
  <si>
    <t>TEXTILES Y VESTUARIOS</t>
  </si>
  <si>
    <t>PRODUCTOS DE PAPEL, CARTON E IMPRESOS</t>
  </si>
  <si>
    <t>BIENES DE CONSUMODE OFICINAS E INSUMOS</t>
  </si>
  <si>
    <t>PRODUCTOS E INSTRUMENTOS QUIMICOS Y MEDICINALES</t>
  </si>
  <si>
    <t>COMBUSTIBLES Y LUBRICANTES</t>
  </si>
  <si>
    <t>OTROS BIENES DE CONSUMO</t>
  </si>
  <si>
    <t>INVERSION FISICA</t>
  </si>
  <si>
    <t>ADQUISICION DE INMUEBLES</t>
  </si>
  <si>
    <t>CONSTRUCCIONES</t>
  </si>
  <si>
    <t>ADQUISICION DE MAQUINARIAS, EQUIPOS Y HERRAMIENTAS EN GENERAL</t>
  </si>
  <si>
    <t>ADQUISICION DE EQUIPOS DE OFICINA Y COMPUTACION</t>
  </si>
  <si>
    <t>ADQUISICION DE EQUIPOS MILITARES Y DE SEGURIDAD</t>
  </si>
  <si>
    <t>ADQUISICION DE ACTIVOS INTANGIBLES</t>
  </si>
  <si>
    <t>TRANSFERENCIAS</t>
  </si>
  <si>
    <t>TRANSFERENCIAS CONSOLIDABLES CORRIENTES AL SECTOR PUBLICO</t>
  </si>
  <si>
    <t>TRANSFERENCIAS CORRIENTES AL SECTOR PRIVADO</t>
  </si>
  <si>
    <t>TRANSFERENCIAS CORRIENTES AL SECTOR EXTERNO</t>
  </si>
  <si>
    <t xml:space="preserve">OTROS GASTOS   </t>
  </si>
  <si>
    <t>PAGO DE IMPUESTOS, TASAS, GASTOS JUDICIALES Y OTROS</t>
  </si>
  <si>
    <t>DEVOLUCION DE IMPUESTOS Y OTROS INGRESOS NO TRIBUTARIOS</t>
  </si>
  <si>
    <t>TOTAL GENERAL</t>
  </si>
  <si>
    <t>En Ejecución</t>
  </si>
  <si>
    <t>CONTRATACIÓN DIRECTA Nº 05/2022 “SERVICIO DE OBSERVACION Y TRANSMISION DE DATOS METEOROLOGICOS-AD REFERENDUM”</t>
  </si>
  <si>
    <t>FUNDACION MONSEÑOR PEDRO SHAW – RADIO PAI PUKU,</t>
  </si>
  <si>
    <t>https://www.contrataciones.gov.py/licitaciones/adjudicacion/contrato/405308-fundacion-monsenor-pedro-shaw-radio-pai-puku-1.html</t>
  </si>
  <si>
    <t>CONTRATACIÓN DIRECTA Nº 38/22 “ADQUISICIÓN DE MUEBLES Y OTROS PARA EL INAC”.</t>
  </si>
  <si>
    <t>GUICMA S.R.L</t>
  </si>
  <si>
    <t>Finiquitado</t>
  </si>
  <si>
    <t>https://www.contrataciones.gov.py/licitaciones/adjudicacion/contrato/408813-guicma-s-r-l-1.html</t>
  </si>
  <si>
    <t>EXCELSIS S.A.</t>
  </si>
  <si>
    <t>https://www.contrataciones.gov.py/licitaciones/adjudicacion/contrato/406798-excelsis-sa-comercial-ind-ganadera-excelsis-sacig-1.html</t>
  </si>
  <si>
    <t xml:space="preserve">OPEL-OBRAS Y PROYECTOS ELECTROMECANICOS </t>
  </si>
  <si>
    <t>https://www.contrataciones.gov.py/licitaciones/adjudicacion/contrato/407526-carlos-ireneo-sena-caceres-1.html</t>
  </si>
  <si>
    <t>CONTRATACIÓN DIRECTA Nº 54/22 “SERVICIO DE ANÁLISIS LABORATORIALES PTA DEL AIG”.</t>
  </si>
  <si>
    <t xml:space="preserve">BIODIAGNOSTICO S.A., </t>
  </si>
  <si>
    <t>https://www.contrataciones.gov.py/licitaciones/adjudicacion/contrato/414349-biodiagnostico-s-a-1.html</t>
  </si>
  <si>
    <t>CONTRATACIÓN POR EXCEPCIÓN  N° 06/2022 “MANTENIMIENTO DE CLIMATIZACIÓN RHOSS DEL AISP”.</t>
  </si>
  <si>
    <t>ENVING S.A</t>
  </si>
  <si>
    <t>https://www.contrataciones.gov.py/licitaciones/adjudicacion/contrato/413744-enving-s-r-l-1.html</t>
  </si>
  <si>
    <t>LICITACION POR CONCURSO DE OFERTAS (LCO)  N° 31/2022 “ADQUISICION DE ARTICULOS ELECTRICOS”</t>
  </si>
  <si>
    <t>ELECTRICIDAD YACYRETA S.A</t>
  </si>
  <si>
    <t>https://www.contrataciones.gov.py/licitaciones/adjudicacion/contrato/408804-electricidad-yacyreta-s-a-3.html</t>
  </si>
  <si>
    <t>DESDE EL POLO S.A</t>
  </si>
  <si>
    <t>https://www.contrataciones.gov.py/licitaciones/adjudicacion/contrato/408804-desde-polo-s-r-l-2.html</t>
  </si>
  <si>
    <t>CONTRATACIÓN POR EXCEPCIÓN N° 07/2022 “ACTUALIZACIÓN DE RADAR METEOROLÓGICO A POLARIZACIÓN DUAL DMH-DINAC – AD REFERÉNDUM”.</t>
  </si>
  <si>
    <t>TECH ENTERPRISE S.A</t>
  </si>
  <si>
    <t>https://www.contrataciones.gov.py/licitaciones/adjudicacion/contrato/413756-tech-enterprise-s-a-1.html</t>
  </si>
  <si>
    <t>CONTRATACIÓN DIRECTA N° 56/2022 “ADQUISICIÓN DE ROLLOS DE PAPEL TÉRMICO”.</t>
  </si>
  <si>
    <t>LUGAL S.A.</t>
  </si>
  <si>
    <t>https://www.contrataciones.gov.py/licitaciones/adjudicacion/contrato/415108-lugal-sociedad-anonima-1.html</t>
  </si>
  <si>
    <t>LICITACIÓN PUBLICA NACIONAL (LPN) N° 44/2019 “ALQUILER DE INMUEBLE PARA OFICINAS ADMINISTRATIVAS DE LA DINAC- AD REFERENDUM”</t>
  </si>
  <si>
    <t>TRANSPORTES AEREOS DEL MERCOSUR S.A</t>
  </si>
  <si>
    <t>https://www.contrataciones.gov.py/licitaciones/adjudicacion/contrato/365675-transportes-aereos-mercosur-sa-1.html</t>
  </si>
  <si>
    <t>MES INGENIERIA S.A</t>
  </si>
  <si>
    <t>https://www.contrataciones.gov.py/licitaciones/adjudicacion/contrato/405283-compania-general-servicios-sa-1.html</t>
  </si>
  <si>
    <t>CONTRATACIÓN DIRECTA N° 48/2022 “ADQUISICIÓN DE LAMINAS DE SEGURIDAD PARA LA DIRECCIÓN DE AERONÁUTICA”</t>
  </si>
  <si>
    <t xml:space="preserve">WINNER S.R.L., </t>
  </si>
  <si>
    <t>https://www.contrataciones.gov.py/licitaciones/adjudicacion/contrato/409151-winner-s-r-l-1.html</t>
  </si>
  <si>
    <t>CONTRATACIÓN DIRECTA Nº 30/22 “SEGURO CONTRA TODO RIESGO EDIFICIO MDN Y DE VALORES CONTRA ROBO DPTO TESORERIA”</t>
  </si>
  <si>
    <t>FENIX S.A. SEGUROS Y REASEGUROS</t>
  </si>
  <si>
    <t>https://www.contrataciones.gov.py/licitaciones/adjudicacion/contrato/408783-fenix-s-a-seguros-reaseguros-3.html</t>
  </si>
  <si>
    <t>CONTRATACIÓN DIRECTA Nº 18/22 “MANTENIMIENTO Y REPARACION DE GENERADOR DEL INAC”</t>
  </si>
  <si>
    <t>SERVICIO TECNICO JC DE NERI CABALLERO</t>
  </si>
  <si>
    <t>https://www.contrataciones.gov.py/licitaciones/adjudicacion/contrato/408595-neri-javier-caballero-paez-1.html</t>
  </si>
  <si>
    <t>CONTRATACIÓN DIRECTA Nº 58/22 “ADQUISICIÓN DE PROTECTORES AUDITIVOS-DPTO. SAT/AISP- AD REFERENDUM</t>
  </si>
  <si>
    <t>ACQUACONSULT S.A</t>
  </si>
  <si>
    <t>https://www.contrataciones.gov.py/licitaciones/adjudicacion/contrato/415759-acquaconsult-s-a-1.html</t>
  </si>
  <si>
    <t>CONTRATACIÓN VÍA EXCEPCIÓN N° 08/2022 “MANTENIMIENTO DE CLIMATIZACION DE CARRIER DEL ASIP- AD REFERENDUM</t>
  </si>
  <si>
    <t>BRITAM S.A</t>
  </si>
  <si>
    <t>https://www.contrataciones.gov.py/licitaciones/adjudicacion/contrato/415758-britam-s-a-1.html</t>
  </si>
  <si>
    <t>COMPAÑÍA COMERCIAL GENERAL INDUSTRIAL LIMITADA S.R.L</t>
  </si>
  <si>
    <t>https://www.contrataciones.gov.py/licitaciones/adjudicacion/contrato/415868-cia-comercial-general-industrial-limitada-s-r-l-1.html</t>
  </si>
  <si>
    <t>CONTRATACIÓN DIRECTA Nº 30/22“SEGURO CONTRA TODO RIESGO EDIFICIO MDN Y DE VALORES CONTRA ROBO DPTO. TESORERIA”.</t>
  </si>
  <si>
    <t>ASEGURADORA TAJY PROP.COOP. S.A. DE SEGUROS</t>
  </si>
  <si>
    <t>https://www.contrataciones.gov.py/licitaciones/adjudicacion/contrato/408783-aseguradora-tajy-propiedad-cooperativa-s-a-seguros-2.html</t>
  </si>
  <si>
    <t xml:space="preserve">OPEL - OBRAS Y PROYECTOS ELECTROMECANICOS </t>
  </si>
  <si>
    <t>https://www.contrataciones.gov.py/licitaciones/adjudicacion/contrato/408376-carlos-ireneo-sena-caceres-1.html</t>
  </si>
  <si>
    <t>CONTRATACION DIRECTA N° 62/2022 "ADQUISICION DE PLACAS DE RECONOCIMIENTO"</t>
  </si>
  <si>
    <t xml:space="preserve">GRABOMIX DE CARLOS VILLALBA </t>
  </si>
  <si>
    <t>https://www.contrataciones.gov.py/licitaciones/adjudicacion/contrato/416157-carlos-alcides-villalba-greco-1.html</t>
  </si>
  <si>
    <t>CONTRATACIÓN DIRECTA N° 13/2022 "MANTENIMIENTO DE CAMARA FRIGORIFICA DEL AIG"</t>
  </si>
  <si>
    <t>RAGO IMPORT DE RICARDO GONZALEZ</t>
  </si>
  <si>
    <t>https://www.contrataciones.gov.py/licitaciones/adjudicacion/contrato/408416-ricardo-andres-gonzalez-ortiz-1.html</t>
  </si>
  <si>
    <t>CONTRATACIÓN DIRECTA N° 61/2022 "MANTENIMIENTO DE ASCENSORES SCHINDLER DEL AISP"</t>
  </si>
  <si>
    <t>HOLLER INGENIERIA S.R.L.</t>
  </si>
  <si>
    <t>https://www.contrataciones.gov.py/licitaciones/adjudicacion/contrato/415967-holler-ingenieria-s-r-l-1.html</t>
  </si>
  <si>
    <t xml:space="preserve">LICITACIÓN POR CONCURSO DE OFERTAS N° 37/2022 “ADECUACION DE PASEO DE ARTESANIA - NIVEL EMBARQUE ÁREA RESTRINGUIDA DEL AISP”. </t>
  </si>
  <si>
    <t>INTEC INGENIERIA S.A.E.</t>
  </si>
  <si>
    <t>https://www.contrataciones.gov.py/licitaciones/adjudicacion/contrato/416997-intec-ingenieria-s-r-l-1.html</t>
  </si>
  <si>
    <t>CONTRATACIÓN DIRECTA N° 60/2022 "PROVISIÓN E INSTALACIÓN Y PUESTA EN SERVICIO DE UN SISTEMA DE PARARAYOS EN EL CENTRO DE CONTROL UNIFICADO - MRA - AD REFERENDUM</t>
  </si>
  <si>
    <t>ELECTROPAR S.A.</t>
  </si>
  <si>
    <t>https://www.contrataciones.gov.py/licitaciones/adjudicacion/contrato/415847-electropar-sa-1.html</t>
  </si>
  <si>
    <t>LICITACION POR CONCURSO DE OFERTAS N° 36/2022 "ADQUISICIÓN DE MONTACARGAS PARA LA GERENCIA DE CARGAS AÉREAS DEL AISP"</t>
  </si>
  <si>
    <t xml:space="preserve">TBDL TURBO DISEL S.A. </t>
  </si>
  <si>
    <t>https://www.contrataciones.gov.py/licitaciones/adjudicacion/contrato/416855-tbdl-sociedad-anonima-1.html</t>
  </si>
  <si>
    <t>LICITACIÓN POR CONCURSO DE OFERTAS N° 12/2022 "MANTENIMIENTO DE JARDINERIA DEL AIG  Y AISP"</t>
  </si>
  <si>
    <t>CONSERMAR MULTISERVICIO DE MARIELA CAROLINA MOLAS SAMUDIO</t>
  </si>
  <si>
    <t>https://www.contrataciones.gov.py/licitaciones/adjudicacion/contrato/408418-mariela-carolina-molas-samudio-2.html</t>
  </si>
  <si>
    <t>CONTRATACIÓN DIRECTA N° 67/2022 "MANTENIMIENTO  PREVENTIVO, CORRECTIVO Y CALIBRACIÓN DE BASCULAS DEL AISP Y AIG - AD REFERENDUM"</t>
  </si>
  <si>
    <t>OPEL DE CARLOS SENA</t>
  </si>
  <si>
    <t>https://www.contrataciones.gov.py/licitaciones/adjudicacion/contrato/416782-carlos-ireneo-sena-caceres-1.html</t>
  </si>
  <si>
    <t>CONTRATACIÓN DIRECTA N° 68/2022 "ADQUISICIÓN DE CARRITOS PORTA PALETS PARA LA GERENCIA DE CARGAS AÉREAS DEL AISP"</t>
  </si>
  <si>
    <t>POTENSA HIDRÁULICA S.R.L.</t>
  </si>
  <si>
    <t>https://www.contrataciones.gov.py/licitaciones/adjudicacion/contrato/417404-spare-part-srl-1.html</t>
  </si>
  <si>
    <t>CONTRATACIÓN DIRECTA N° 63/2022 N° 63/2022 "ADQUISICIÓN DE PINTURAS Y OTROS PARA EL AISP, AIG E INAC"</t>
  </si>
  <si>
    <t>COVA DE JUAN RODRIGUEZ</t>
  </si>
  <si>
    <t>https://www.contrataciones.gov.py/licitaciones/adjudicacion/contrato/409109-juan-rodriguez-1-1.html</t>
  </si>
  <si>
    <t>CONTRATACIÓN DIRECTA N° 47/2022 "ADQUISICIÓN DE ESTRUCTURAS METÁLICAS ACABADAS"</t>
  </si>
  <si>
    <t>AGROINDUSTRIAL TACUARA S.A.</t>
  </si>
  <si>
    <t>https://www.contrataciones.gov.py/licitaciones/adjudicacion/contrato/409147-agroindustrial-tacuara-s-a-1.html</t>
  </si>
  <si>
    <t xml:space="preserve">LICITACIÓN POR CONCURSO DE OFERTAS N° 32/2022 "ADQUISICIÓN DE GENERADORES PARA EL INAC" </t>
  </si>
  <si>
    <t>OPEL - OBRAS Y PROYECTOS ELECTROMECÁNICOS</t>
  </si>
  <si>
    <t>https://www.contrataciones.gov.py/licitaciones/adjudicacion/contrato/414548-carlos-ireneo-sena-caceres-1.html</t>
  </si>
  <si>
    <t>CONTRATACIÓN DIRECTA N° 21/2022 "MANTENIMIENTO PREVENTIVO Y CORRECTIVO DE ASCENSORES OTIS DEL MDN"</t>
  </si>
  <si>
    <t>https://www.contrataciones.gov.py/licitaciones/adjudicacion/contrato/408654-cia-comercial-general-industrial-limitada-s-r-l-1.html</t>
  </si>
  <si>
    <t>CONTRATACION DIRECTA N° 66/2022 "ADQUISICIÓN DE RADIO WALKIE TALKIE PARA EL AEREA OPERATIVA DE LA DIRECCIÓN DE LA DIRECCIÓN DE AEROPUERTOS AD - REFERENDUM"</t>
  </si>
  <si>
    <t>SETCOM DE JOSE A. DUARTE SANTA CRUZ</t>
  </si>
  <si>
    <t>https://www.contrataciones.gov.py/licitaciones/adjudicacion/contrato/416781-jose-antonio-duarte-santa-cruz-1.html</t>
  </si>
  <si>
    <t>OTROS GASTOS DE INVERSION Y REPARACIONES MAYORES</t>
  </si>
  <si>
    <t>Ejecutado 2022</t>
  </si>
  <si>
    <t>LCO N° 28 "ADECUACION DE SALA TECNICA AISP-CGTIC"</t>
  </si>
  <si>
    <t>ITCS S.A.</t>
  </si>
  <si>
    <t>Vigente</t>
  </si>
  <si>
    <t>https://www.contrataciones.gov.py/licitaciones/adjudicacion/403150-adecuacion-sala-tecnica-aisp-cgtic-1/resumen-adjudicacion.html</t>
  </si>
  <si>
    <t>LPN SBE N° 13 "MANTENIMIENTO PREVENTIVO Y CORRECTIVO DE CARROS BOMBA OSHKOSH DEL AISP Y EL AIG"</t>
  </si>
  <si>
    <t>CANTERO S.A.</t>
  </si>
  <si>
    <t>https://www.contrataciones.gov.py/licitaciones/adjudicacion/392442-mantenimiento-preventivo-correctivo-carros-bomba-oshkosh-aisp-aig-1/resumen-adjudicacion.html</t>
  </si>
  <si>
    <t>LPN N° 01/2022 "CONTRATACION DE SERVICIO DE LIMPIEZA PARA LA DINAC- AD REFERENDUM"</t>
  </si>
  <si>
    <t>LIMPIEZAS MODERNAS PARAGUAYAS S.R.L.</t>
  </si>
  <si>
    <t>https://www.contrataciones.gov.py/licitaciones/adjudicacion/405262-contratacion-servicio-limpieza-dinac-ad-referendum-1/resumen-adjudicacion.html</t>
  </si>
  <si>
    <t>CD N° 43/2022 "ADQUISICION DE PASAJES AEREOS PARA LA DINAC"</t>
  </si>
  <si>
    <t>SENSICRED S.A.</t>
  </si>
  <si>
    <t>https://www.contrataciones.gov.py/licitaciones/adjudicacion/406356-adquisicion-pasajes-aereos-dinac-1/resumen-adjudicacion.html</t>
  </si>
  <si>
    <t xml:space="preserve">LCO N° 01/20220 "MANTENIMIENTO, REPARACION E INSPECCION DE AERONAVES AD REFERENDUM </t>
  </si>
  <si>
    <t xml:space="preserve">AERO CENTRO S.A. </t>
  </si>
  <si>
    <t>https://www.contrataciones.gov.py/licitaciones/adjudicacion/405190-mantenimento-reparacion-e-inspeccion-aeronaves-1/resumen-adjudicacion.html</t>
  </si>
  <si>
    <t>MANTENIMIENTO Y REPARACION DE VEHICULOS- AD REFERENDUM</t>
  </si>
  <si>
    <t>TRAKS CARS</t>
  </si>
  <si>
    <t>https://www.contrataciones.gov.py/licitaciones/adjudicacion/contrato/405835-taller-mecanico-1.html</t>
  </si>
  <si>
    <t>SERVICIO DE MUDANZA DE BIENES PATRIMONIALES Y OTROS</t>
  </si>
  <si>
    <t>LA MAYORIA DE CARLOS OVIEDO</t>
  </si>
  <si>
    <t>https://www.contrataciones.gov.py/licitaciones/adjudicacion/contrato/408358-carlos-hernan-oviedo-vera-1.html</t>
  </si>
  <si>
    <t>SERVICIO DE RECOLECCION DE RESIDUOS SOLIDOS PARA EL AIG</t>
  </si>
  <si>
    <t>ECOLOGIA VERDE S.A.</t>
  </si>
  <si>
    <t>https://www.contrataciones.gov.py/licitaciones/adjudicacion/contrato/405265-ecologia-verde-sociedad-anonima-1.html</t>
  </si>
  <si>
    <t>MANTENIMIENTO Y REPARACION DE PISTAS DEL AISP</t>
  </si>
  <si>
    <t>CALDETEC INGENIERIA S.R.L.</t>
  </si>
  <si>
    <t>https://www.contrataciones.gov.py/licitaciones/adjudicacion/contrato/413198-caldetec-ingenieria-srl-1.html</t>
  </si>
  <si>
    <t>ADQUISICION DE HPA-VSAT DEL SISTEMA DE COMUNICACIÓN SATELITAL - AD REFERENDUM</t>
  </si>
  <si>
    <t>OMNI S.A.</t>
  </si>
  <si>
    <t>https://www.contrataciones.gov.py/licitaciones/adjudicacion/contrato/406847-omni-s-a-1.html</t>
  </si>
  <si>
    <t>MANTEMIENTO DE GENERADORES DEL AIG - AD REFERENDUM</t>
  </si>
  <si>
    <t>OPEL - OBRAS Y PROYECTOS ELECTROMECANICOS</t>
  </si>
  <si>
    <t>https://www.contrataciones.gov.py/licitaciones/adjudicacion/contrato/405278-carlos-ireneo-sena-caceres-1.html</t>
  </si>
  <si>
    <t>CONTRATACION DE SERVICIO DE COMUNICACIÓN PARA LA DMH - AD REFERENDUM</t>
  </si>
  <si>
    <t>TECH ENTERPRISE S.A.</t>
  </si>
  <si>
    <t>https://www.contrataciones.gov.py/licitaciones/adjudicacion/contrato/405990-tech-enterprise-s-a-2.html</t>
  </si>
  <si>
    <t xml:space="preserve">TEISA </t>
  </si>
  <si>
    <t>https://www.contrataciones.gov.py/licitaciones/adjudicacion/contrato/405990-tecnologia-electronica-e-informatica-sa-t-e-i-s-a-3.html</t>
  </si>
  <si>
    <t>CONTRATACION  DE SERVICIO CEREMIONIAL Y OTRO</t>
  </si>
  <si>
    <t>INFLIGHT CATERING DE NORA VIVIANA FUENTES S.A.</t>
  </si>
  <si>
    <t>https://www.contrataciones.gov.py/licitaciones/adjudicacion/contrato/413721-nora-viviana-fuentes-sa-1.html</t>
  </si>
  <si>
    <t>SERVICIO DE AUDITORIA EXTERNA DE LOS ESTADOS FINANCIEROS 2021</t>
  </si>
  <si>
    <t>CCP CONSULTORA CONTABLE PATRIMONIAL</t>
  </si>
  <si>
    <t>https://www.contrataciones.gov.py/licitaciones/adjudicacion/contrato/408785-ricardo-roman-olmedo-almiron-1.html</t>
  </si>
  <si>
    <t>SERVICIO DE FUMIGACION PARA EL AIG</t>
  </si>
  <si>
    <t>FUMIPRO</t>
  </si>
  <si>
    <t>https://www.contrataciones.gov.py/licitaciones/adjudicacion/contrato/405268-diego-rafael-beconi-ochipinti-1.html</t>
  </si>
  <si>
    <t>CONTRATACION DE SERVICIO DE LIMPIEZA DE OFICINAS DE CIPAA, GTT, GUARDERIA Y OTRAS DEPENDENCIAS DE LA DINAC</t>
  </si>
  <si>
    <t>SERPAR S.A.</t>
  </si>
  <si>
    <t>https://www.contrataciones.gov.py/licitaciones/adjudicacion/contrato/408636-servicios-paraguayos-sa-1.html</t>
  </si>
  <si>
    <t xml:space="preserve">ADQUISION DE PASAJES AEREOS PARA LA DINAC - 2DO LLAMADO </t>
  </si>
  <si>
    <t>ROUNTRIP</t>
  </si>
  <si>
    <t>https://www.contrataciones.gov.py/licitaciones/adjudicacion/contrato/414889-diana-lorena-cabello-ortuzar-1.html</t>
  </si>
  <si>
    <t>MANTENIMIENTO PREVENTIVO Y CORRECTIVO DE EQUIPOS PESADOS DPTO SAT AISP Y AIG AD REFERENDUM</t>
  </si>
  <si>
    <t>https://www.contrataciones.gov.py/licitaciones/adjudicacion/contrato/405280-cantero-s-a-1.html</t>
  </si>
  <si>
    <t>ADQUISICION DE INSTRUMENTO DE MEDICION Y ANALISIS DEL ILS, VOR, SISTEMAS DE NAVEGACION AEREA Y SISTEMA DE COMUNICACIONES AERONAUTICAS-AD REFERENDUM</t>
  </si>
  <si>
    <t>PROMEC S.R.L.</t>
  </si>
  <si>
    <t>https://www.contrataciones.gov.py/licitaciones/adjudicacion/contrato/406797-promec-srl-1.html</t>
  </si>
  <si>
    <t>ADECUACION DE LAS OFICINAS DE INSFRAESTRUCTURA EN EL AISP – AD REFRENDUM</t>
  </si>
  <si>
    <t>TES INGENIERIA</t>
  </si>
  <si>
    <t>https://www.contrataciones.gov.py/licitaciones/adjudicacion/contrato/405282-diego-joaquin-rodriguez-barrios-1.html</t>
  </si>
  <si>
    <t>ADQUISICIÓN DE BANDERAS PARAGUAYAS Y OTROS</t>
  </si>
  <si>
    <t>SAMAS</t>
  </si>
  <si>
    <t>https://www.contrataciones.gov.py/licitaciones/adjudicacion/contrato/408592-samas-s-a-1.html</t>
  </si>
  <si>
    <t>ADQUSICION DE REPUESTOS PARA VOR DOPPLER SIPA - AD REFERENDUM</t>
  </si>
  <si>
    <t>APTA SERVICES S.R.L.</t>
  </si>
  <si>
    <t>https://www.contrataciones.gov.py/licitaciones/adjudicacion/contrato/407525-apta-services-srl-1.html</t>
  </si>
  <si>
    <t>RECARGA DE EXTINTORES PARA EL AISP, AIG Y AERODROMOS DEL INTERIOR - AD REFERENDUM</t>
  </si>
  <si>
    <t>REGIMIENTO 8 S.A.</t>
  </si>
  <si>
    <t>https://www.contrataciones.gov.py/licitaciones/adjudicacion/contrato/405275-regimiento-8-s-a-1.html</t>
  </si>
  <si>
    <t xml:space="preserve">SERVICIO DE PROVISION DE CAFÉ EN MAQUINA </t>
  </si>
  <si>
    <t>CAFÉ CORNER S.R.L.</t>
  </si>
  <si>
    <t>https://www.contrataciones.gov.py/licitaciones/adjudicacion/contrato/408698-cafe-corner-s-r-l-1.html</t>
  </si>
  <si>
    <t>CONTRATACIÓN DIRECTA N° 14/2022 “ADQUISICIÓN DE PRENDAS DE VESTIR PARA DMH E INAC”</t>
  </si>
  <si>
    <t xml:space="preserve">EMPORIO FERRETERIA </t>
  </si>
  <si>
    <t>https://www.contrataciones.gov.py/licitaciones/adjudicacion/contrato/408422-emporio-ferreteria-s-r-l-3.html</t>
  </si>
  <si>
    <t>LICITACION PUBLICA NACIONAL Nº 18/2022 “ADQUISICION DE GRUPO ELECTROGENO CABINADO PARA CARGAS AEREAS DEL AISP</t>
  </si>
  <si>
    <t xml:space="preserve">S.A.C.I.H. PETERSEN </t>
  </si>
  <si>
    <t>https://www.contrataciones.gov.py/licitaciones/adjudicacion/contrato/408811-s-a-c-i-h-petersen-1.html</t>
  </si>
  <si>
    <t>L ELEGANCE DE ALICE MARIA QUESNEL</t>
  </si>
  <si>
    <t>https://www.contrataciones.gov.py/licitaciones/adjudicacion/contrato/408422-alice-maria-quesnel-caceres-5.html</t>
  </si>
  <si>
    <t>CONTRATACIÓN DIRECTA Nº 42/22 “ADQUISICIÓN DE PARA EQUIPOS DE AYUDAS VISUALES PARA EL AIG</t>
  </si>
  <si>
    <t xml:space="preserve">MARESAGA </t>
  </si>
  <si>
    <t>Ejecución</t>
  </si>
  <si>
    <t>https://www.contrataciones.gov.py/licitaciones/adjudicacion/contrato/409061-maresaga-s-r-l-1.html</t>
  </si>
  <si>
    <t>CONTRATACIÓN DIRECTA Nº 37/22 “ADQUISICION DE EXTINTORES PARA LA DINAC”.</t>
  </si>
  <si>
    <t>FIRE MASTERS S.R.L.</t>
  </si>
  <si>
    <t>https://www.contrataciones.gov.py/licitaciones/adjudicacion/contrato/408806-fire-master-srl-1.html</t>
  </si>
  <si>
    <t>CONTRATACIÓN DIRECTA N° 64/2022 “ADECUACION DE INFRAESTRUCTURAS DE AERAS OPERATIVAS SAT Y SEI DEL AISP”.</t>
  </si>
  <si>
    <t xml:space="preserve">MRV INDUMENTARIA DE ROSA MARIA TALAVERA </t>
  </si>
  <si>
    <t>CONTRATACIÓN DIRECTA Nº 71/22 “ADQUISICIÓN DE RADIO WALKIE TALKIE Y DRONE PROFESIONAL PARA EL CIPAA</t>
  </si>
  <si>
    <t>CONTRATACION DIRECTA N° 70/22 "ADQUISICION DE IMPRESOS Y FORMULARIOS PARA LA DIRECCION DE AERONAUTICA"</t>
  </si>
  <si>
    <t>CONTRATACION DIRECTA N° 75/22 "ADQUISICION DE IMPRESOS Y FORMULARIOS Y OTROS PARA EL DEPARTAMENTO DE TESORERIA"</t>
  </si>
  <si>
    <t xml:space="preserve">CONTRATACION DIRECTA N° 72/22 ADQUISICION DE ARTEFACTOS PARA REPUESTOS DE LUCES DE PISTAS DE LUCES DEL AIG </t>
  </si>
  <si>
    <t>MARESAGA S.R.L.</t>
  </si>
  <si>
    <t>CONTRATACION POR EXCEPCION N° 09/22 ADQUISICION DE SOFTWARE Y LICENCIAS DMH-DINAC</t>
  </si>
  <si>
    <t xml:space="preserve">TECH ENTERPRISE S.A. </t>
  </si>
  <si>
    <t>LICITACION POR CONCURSO DE OFERTAS LCO 40/22 ADQUISICION DE UPS PARA LA GERENCIA TECNICA DEL AISP</t>
  </si>
  <si>
    <t>SOLNET S.A.</t>
  </si>
  <si>
    <t xml:space="preserve">LICITACION POR CONCURSO DE OFERTAS N° 35/22 MANTENIMIENTO Y REPARACION DE ACONDICIONADORES DE AIRE Y OTROS DEL ASIP-AD REFERENDUM </t>
  </si>
  <si>
    <t xml:space="preserve">LOCACION N° 01/2020 RENOVACION DE ALQUILER DE INMUEBLE DE ESTACIONES METEOROLOGICA DE QUIINDY </t>
  </si>
  <si>
    <t xml:space="preserve">SRA. TORIBIA EMILIANA FLORES </t>
  </si>
  <si>
    <t>CONTRATACION DIRECTA N° 24/22 "ADQUISICION UTILES DE OFINA"</t>
  </si>
  <si>
    <t>PARAGUAY INSUMOS.COM</t>
  </si>
  <si>
    <t>LICITACIÓN POR CONCURSO DE OFERTAS (LCO) N° 39/2022 “MANTENIMIENTO Y REPARACIÓN DE TRANSFORMADORES DEL AIG”</t>
  </si>
  <si>
    <t>OPEL – OBRAS Y PROYECTOS ELECTROMECÁNICOS</t>
  </si>
  <si>
    <t>LICITACION PUBLICA NACIONAL SBE N° 25/2022 “SERVICIO DE MANTENIMIENTO DEL AREA VERDE DEL AISP, HANGAR EX LATAM Y RADAR”</t>
  </si>
  <si>
    <t>LICITACION PUBLICA NACIONAL (LPN) N° 07/2022 “SERVICIO DE MANTENIMIENTO DE SEÑALIZACIÓN HORIZONTAL DE PISTAS Y PLATAFORMA DEL AISP”</t>
  </si>
  <si>
    <t>CONSTRUTEX S.A.</t>
  </si>
  <si>
    <t>LICITACION PUBLICA NACIONAL N° 19/2022 “ADQUISICIÓN DE INSUMOS DE RADIO SONDA”</t>
  </si>
  <si>
    <t>DATASYSTEMS S.A.E.C.A.</t>
  </si>
  <si>
    <t>LICITACION POR CONCURSO DE OFERTAS (LCO) N° 19/2022 “MANTENIMIENTO DE RADIO AYUDAS Y COMUNICACIÓN DEL AIG”</t>
  </si>
  <si>
    <t>COMTEL S.A.</t>
  </si>
  <si>
    <t>LICITACIÓN PÚBLICA NACIONAL N° 17/2022 "CONSTRUCCIONES Y REMODELACIONES VARIAS PARA EL INAC"</t>
  </si>
  <si>
    <t>TECO S.R.L.</t>
  </si>
  <si>
    <t>CONTRATACIÓN DIRECTA N° 24/2022 "ADQUISICION DE UTILES DE OFICINA"</t>
  </si>
  <si>
    <t>CATA COMERCIAL DE CLAUDIA RAMOS</t>
  </si>
  <si>
    <t>CONTRATACIÓN DIRECTA N° 76/2022 "ADQUISICIÓN DE ALFOMBRA PARA EL ESPIGÓN PRESIDENCIAL DEL AISP"</t>
  </si>
  <si>
    <t xml:space="preserve">J.A. ARTES DE JOSUE GÓMEZ ABED </t>
  </si>
  <si>
    <t>LICITACIÓN POR CONCURSO DE OFERTAS N° 27/2022 "ADQUISICIÓN DE SIMULADORES DE RAYOS X PARA EL INAC"</t>
  </si>
  <si>
    <t>WINNER S.R.L.</t>
  </si>
  <si>
    <t>CONTRATACIÓN POR EXCEPCIÓN N° 18/2022 "SOSTENIMIENTO PREVENTIVO Y CORRECTIVO DEL SISTEMA DE BARRERA DEL AISP"</t>
  </si>
  <si>
    <t>LICITACIÓN POR CONCURSO DE OFERTAS N° 19/2022 "MANTENIMIENTO DE RADIO AYUDAS Y COMUNICACIÓN DEL AIG"</t>
  </si>
  <si>
    <t>ITE S.A.</t>
  </si>
  <si>
    <t>LICITACIÓN PÚBLICA NACIONAL N° 08/2022 "MANTENIMIENTO INTEGRAL DE AERODROMOS DEL INTERIOR"</t>
  </si>
  <si>
    <t>DIBEC CONSTRUCCIONES</t>
  </si>
  <si>
    <t>LICITACIÓN POR CONCURSO DE OFERTAS N° 41/2022 "ADQUISICIÓN DE EQUIPOS COMPACTOS SOBRE MANGAS Y SAT PARA EL AISP"</t>
  </si>
  <si>
    <t>LICITACIÓN POR CONCURSO DE OFERTAS N° 48/2022 "ADQUISICIÓN DE LICENCIAS Y SOFTWARE PARA SERVIDORES METEOROLOGICOS DE LA DMH"</t>
  </si>
  <si>
    <t>CONTRATACIÓN DIRECTO N° 69/2022 "ADQUISICIÓN DE SIMULADOR DE VUELO PARA EL INAC"</t>
  </si>
  <si>
    <t>LICITACIÓN PÚBLICA NACIONAL N° 26/2022 "MANTENIMIENTO PREVENTIVO Y CORRECTIVO DE EQUIPOS DE RAYOS X DEL AISP Y AIG"</t>
  </si>
  <si>
    <t>LICITACIÓN POR CONCURSO DE OFERTAS N° 15/2022 "MANTENIMIENTO Y REPARACIÓN DE ACONDICIONADORES DE AIRE Y OTROS"</t>
  </si>
  <si>
    <t>CONTRATACIÓN DIRECTA Nº 65/22 “SERVICIO DE COMUNICACIÓN PARA EL ACCESO AL SISTEMA DE DETECCION DE RAYOS DE LA DMH”.</t>
  </si>
  <si>
    <t>EBERHARD LEWKOWITZ S.R.L</t>
  </si>
  <si>
    <t xml:space="preserve">417.030. </t>
  </si>
  <si>
    <t>FUNCION DIGITAL PARAGUAY S.A</t>
  </si>
  <si>
    <t>LICITACIÓN POR CONCURSO DE OFERTAS (LCO) N° 20/2022 “MANTENIMIENTO PREVENTIVO Y CORRECTIVO DE ESTACIONES METEOROLOGICO AUTOMATICAS”.</t>
  </si>
  <si>
    <t>408.802.</t>
  </si>
  <si>
    <t>VTG S.R.L</t>
  </si>
  <si>
    <t>MARESAGA S.R.L</t>
  </si>
  <si>
    <t>408.665.</t>
  </si>
  <si>
    <t>LICITACION POR CONCURSO DE OFERTAS (LCO) N° 19/2022 “MANTENIMIENTO DE RADIO AYUDAS Y COMUNICACIÓN DEL AIG”.</t>
  </si>
  <si>
    <t>LUIS FERNANDO MARTINEZ LUGO</t>
  </si>
  <si>
    <t xml:space="preserve">409.088. </t>
  </si>
  <si>
    <t>CONTRATACIÓN POR EXCEPCIÓN (CE) N° 12/2022 “ADECUACIÓN Y ACTUALIZACIÓN DE EQUIPOS DE COMUNICACIONES R&amp;SXU4200”</t>
  </si>
  <si>
    <t>418.463.</t>
  </si>
  <si>
    <t>LICITACIÓN POR CONCURSO DE OFERTAS (LCO) N° 42/2022 “REEMPLAZO DE INSTALACION DEL SISTEMA ELECTRICO-CHILLER”.</t>
  </si>
  <si>
    <t>OMEGA INGENIERIA S.R.L.</t>
  </si>
  <si>
    <t>418.854.</t>
  </si>
  <si>
    <t>B&amp;B S.A.</t>
  </si>
  <si>
    <t>405.290.</t>
  </si>
  <si>
    <t>COMPAÑÍA COMERCIAL GENERAL INDUSTRIAL LIMITADA S.R.L.</t>
  </si>
  <si>
    <t>408.657.</t>
  </si>
  <si>
    <t>LICITACIÓN PUBLICA NACIONAL (LPN) N° 10/2022 “ADECUACIÓN Y MANTENIMIENTO DEL SISTEMA TELECOMUNICACIONES AERONÁUTICAS”.</t>
  </si>
  <si>
    <t>PARASUR S.A.</t>
  </si>
  <si>
    <t>BAJO PROTESTA</t>
  </si>
  <si>
    <t>417.372.</t>
  </si>
  <si>
    <t>LICITACIÓN POR CONCURSO DE OFERTAS (LCO) N° 38/2022 “MANTENIMIENTO Y REPARACIÓN DE CCTV DE AEROPUERTOS Y AERÓDROMOS DEL INTERIOR”.</t>
  </si>
  <si>
    <t>408.775.</t>
  </si>
  <si>
    <t>LICITACIÓN PUBLICA NACIONAL N° 13/2022 “CONTRATACIÓN DE SEGURO PARA LA COBERTURA DE RESPONSABILIDAD CIVIL Y LA INFRAESTRUCTURA AEROPORTUARIA”</t>
  </si>
  <si>
    <t>YACYRETA S.A./ PATRIA S.A. DE SEGUROS Y REASEGUROS / ASEGURADORA DEL ESTE S.A.</t>
  </si>
  <si>
    <t>LICITACIÓN POR CONCURSO DE OFERTAS (LCO) N° 47/2022 “CONTRATACION DE SEGUROS VARIOS PARA LA DINAC”.</t>
  </si>
  <si>
    <t>ASEGURADORA DEL ESTE S.A.</t>
  </si>
  <si>
    <t>CONTRATACION DIRECTA Nº 34/2022 “CONTRATACION DE SERVICIO DE AUDITORIA PARA CERTIFICACION DE LA NORMA ISO 9001:2015”</t>
  </si>
  <si>
    <t>SGS PARAGUAY S.A</t>
  </si>
  <si>
    <t>ASOC. DE TRANSPORTE AÉREO INTERNACIONAL IATA (SUC. PARAGUAY)</t>
  </si>
  <si>
    <t>VTG S.R.L.</t>
  </si>
  <si>
    <t>CONTRATACIÓN DIRECTA Nº 88/22 “ADQUISICIÓN DE REFLECTOR PORTABLE DE SEÑALES AERONÁUTICAS PARA ATC”</t>
  </si>
  <si>
    <t>CONTRATACIÓN DIRECTA Nº 53/22 “ADQUISICION DE BATERIAS PARA ESTACIONES METEOROLOGICAS AUTOMATICAS Y OTROS”</t>
  </si>
  <si>
    <t>JUST IN TIME S.A.</t>
  </si>
  <si>
    <t>CONTRATACIÓN DIRECTA Nº 57/22 “ADQUISICION DE EQUIPOS DE OFICINA Y OTROS PARA LA DMH”</t>
  </si>
  <si>
    <t>MARFIL IND. &amp; COM DE CESAR GAMARRA</t>
  </si>
  <si>
    <t>Contratación Directa Nº 28/22 SERVICIO DE MONITOREO, PROCESAMIENTO Y VISUALIZACION DE PRODUCTOS PARA ITAIPU</t>
  </si>
  <si>
    <t>EVER DANIEL BARRETO ROJAS.</t>
  </si>
  <si>
    <t>CONTRACION DIRECTA N° 80/22 MANTENIMIENTO Y REPARACION DE PUERTAS AUTOMATICAS AIG</t>
  </si>
  <si>
    <t>INFOMINGA DE ROQUE GAMARRA</t>
  </si>
  <si>
    <t>CONTRATACIÓN DIRECTA Nº 22/22 “MANTENIMIENTO Y REPARACION DE MÓDULOS DE COMUNICACIÓN Y OTROS PARA LA DMH”.</t>
  </si>
  <si>
    <t>CONTRATACIÓN DIRECTA N° 81/2022 “ADQUISICION DE EQUIPOS DE RADIODIFUSION EN BANDA AERONAUTICA”</t>
  </si>
  <si>
    <t>CONTRATACIÓN DIRECTA Nº 79/22 “CONTRATACION DE SERVICIO DE RE CERTIFICACION BAJO LA NORMA ISO 9001:2015 PARA LA SUBDIRECCION DE SEGURIDAD (SAVSEC)</t>
  </si>
  <si>
    <t>SGS PARAGUAY S.A.</t>
  </si>
  <si>
    <t>CONTRATACIÓN DIRECTA Nº 74/22 “CONTRATACION DE SERVICIO PARA LA CERTIFICACION DE SISTEMA DE GESTION DE CALIDAD BAJO LA NORMA ISO 9001:2015”</t>
  </si>
  <si>
    <t>CONTRATACIÓN DIRECTA Nº 50/22 “ADQUISICION DE ARTICULOS DE FERRETERIA Y OTROS”</t>
  </si>
  <si>
    <t>FERREMAS COMERCIAL S.A.</t>
  </si>
  <si>
    <t>CONTRATACIÓN DIRECTA Nº 86/22 “ADQUISICION DE ENRUTADOR Y CONMUTADORES PARA SISTEMA DE CONMUTACION DE PAQUETES”</t>
  </si>
  <si>
    <t>INELEQ S.R.L.</t>
  </si>
  <si>
    <t>CONTRATACIÓN DIRECTA Nº 41/22 “ADQUISICIÓN DE EQUIPOS TELEFÓNICOS, GPS Y OTROS”.</t>
  </si>
  <si>
    <t>MACOM S.A.</t>
  </si>
  <si>
    <t>CONTRATACIÓN DIRECTA N° 84/2022 “MANTENIMIENTO PREVENTIVO Y CORRECTIVO DE CENTRAL TELEFONICA Y CCTV DEL INAC”</t>
  </si>
  <si>
    <t>CONTRATACIÓN DIRECTA Nº 15/22 “MANTENIMIENTO Y REPARACION DE FUENTES DE ALIMENTACION”</t>
  </si>
  <si>
    <t>CONTRATACIÓN DIRECTA Nº 87/22 “ADQUISICIÓN DE PINTURAS Y OTROS PARA LA DMH”.</t>
  </si>
  <si>
    <t>FERREMAS COMERCIAL S.A</t>
  </si>
  <si>
    <t>LICITACIÓN POR CONCURSO DE OFERTAS (LCO) N° 44/2022 “ADQUISICION DE UNIFORMES, CALZADOS Y OTROS PARA EL AEREA OPERATIVA DE LA DIRECCION DE AEROPUERTOS”</t>
  </si>
  <si>
    <t>EADING DE CELESTINA ESPINOLA</t>
  </si>
  <si>
    <t>PARAGUAY INSUMOS.COM S.A.</t>
  </si>
  <si>
    <t>MICROTEK DE GUSTAVO ROJAS</t>
  </si>
  <si>
    <t>LICITACIÓN POR CONCURSO DE OFERTAS (LCO) N° 22/2022 “CONTRATACION DE SERVICIO DE CENTRO DE COPIADO”</t>
  </si>
  <si>
    <t>LICITACIÓN POR CONCURSO DE OFERTAS (LCO) N° 45/2022 “ADQUISICION DE LICENCIAS, ANTIVIRUS Y OTROS”</t>
  </si>
  <si>
    <t>TRONIX S.R.L.</t>
  </si>
  <si>
    <t>SKYSOFT PARAGUAY S.A.</t>
  </si>
  <si>
    <t>INFOSYSTEMS DE SERGIO ADRIAN GONZALEZ SOTO</t>
  </si>
  <si>
    <t>LOURDES ELIZABETH GIMENEZ BAREIRO</t>
  </si>
  <si>
    <t>OFFICE COMPU S.A.</t>
  </si>
  <si>
    <t>CONTRATACIÓN DIRECTA Nº 83/22 “MANTENIMIENTO PREVENTIVO Y CORRECTIVO DE CENTRAL TELEFÓNICA DE LA DMH”</t>
  </si>
  <si>
    <t>LICITACIÓN PUBLICA NACIONAL N° 15/2022 “CONTRATACIÓN DE SERVICIO DE ENLACE ALTERNATIVO DE INTERNET”</t>
  </si>
  <si>
    <t>NÚCLEO S.A.</t>
  </si>
  <si>
    <t>PARASOFT S.R.L.</t>
  </si>
  <si>
    <t>PARANA COMERCIAL DE GUILLERMINA RODRIGUEZ</t>
  </si>
  <si>
    <t>WINNER S.R.L</t>
  </si>
  <si>
    <t>CONTRATACIÓN DIRECTA Nº 82/22 “ADECUACIÓN DE OFICINAS DEL DEPARTAMENTO DE MEDIO AMBIENTE AISP”</t>
  </si>
  <si>
    <t>ARBA CONSULTING S.A.</t>
  </si>
  <si>
    <t>CONTRATACIÓN DIRECTA Nº 73/22 “ADQUISICIÓN DE ACONDICIONADORES DE AIRE PARA LA DINAC”</t>
  </si>
  <si>
    <t>CONTRATACIÓN DIRECTA Nº 78/22 "MANTENIMIENTO Y REPARACIÓN DE ASCENSOR DE LA TORRE DE CONTROL DEL AIG”</t>
  </si>
  <si>
    <t>TRAVEPAR DE MARCOS MARECO</t>
  </si>
  <si>
    <t>CONTRATACIÓN DIRECTA Nº 85/22 “CONTRATACIÓN DE SERVICIO DE FUMIGACIÓN PARA LA DINAC”</t>
  </si>
  <si>
    <t>JD SERVICIOS DE JORGE ARGUELLO</t>
  </si>
  <si>
    <t> 109.360.000</t>
  </si>
  <si>
    <t>AGRO ABASTO EIRL</t>
  </si>
  <si>
    <t>TLD – AMERICA CORPORATION</t>
  </si>
  <si>
    <t>CONTRATACIÓN DIRECTA Nº 77/22 “SERVICIO DE CONSULTORÍA PARA EL MANTENIMIENTO Y MEJORA CONTINUA DEL SISTEMA DE GESTIÓN DE CALIDAD ISO 9001:2015 VINCULADOS A LOS PROCESOS DEPENDIENTES DE LA DIRECCIÓN DE AEROPUERTOS - DINAC”</t>
  </si>
  <si>
    <t>EXEC CONSULTORES</t>
  </si>
  <si>
    <t>GRUPO EMPRESARIAL PREVEN-TEC S.A.</t>
  </si>
  <si>
    <t>PENDIENTE DE EMISIÓN</t>
  </si>
  <si>
    <t>https://www.contrataciones.gov.py/licitaciones/adjudicacion/contrato/415846-agroindustrial-tacuara-s-a-1.html</t>
  </si>
  <si>
    <t>https://www.contrataciones.gov.py/licitaciones/adjudicacion/contrato/408422-rosa-maria-amalia-talavera-rivas-4.html</t>
  </si>
  <si>
    <t>https://www.contrataciones.gov.py/licitaciones/adjudicacion/contrato/417625-jose-antonio-duarte-santa-cruz-1.html</t>
  </si>
  <si>
    <t>https://www.contrataciones.gov.py/licitaciones/adjudicacion/contrato/417463-lugal-sociedad-anonima-1.html</t>
  </si>
  <si>
    <t>https://www.contrataciones.gov.py/licitaciones/adjudicacion/contrato/417819-lugal-sociedad-anonima-1.html</t>
  </si>
  <si>
    <t>https://www.contrataciones.gov.py/licitaciones/adjudicacion/contrato/417639-maresaga-s-r-l-1.html</t>
  </si>
  <si>
    <t>https://www.contrataciones.gov.py/licitaciones/adjudicacion/contrato/415848-tech-enterprise-s-a-1.html</t>
  </si>
  <si>
    <t>https://www.contrataciones.gov.py/licitaciones/adjudicacion/contrato/417486-yaguati-sa-1.html</t>
  </si>
  <si>
    <t>https://www.contrataciones.gov.py/licitaciones/adjudicacion/contrato/416767-ricardo-andres-gonzalez-ortiz-1.html</t>
  </si>
  <si>
    <t>https://www.contrataciones.gov.py/licitaciones/adjudicacion/contrato/384093-toribia-emiliana-flores-1.html</t>
  </si>
  <si>
    <t>https://www.contrataciones.gov.py/licitaciones/adjudicacion/contrato/408693-lugal-sociedad-anonima-5.html</t>
  </si>
  <si>
    <t>https://www.contrataciones.gov.py/licitaciones/adjudicacion/contrato/408693-paraguay-insumos-com-s-a-3.html</t>
  </si>
  <si>
    <t>https://www.contrataciones.gov.py/licitaciones/adjudicacion/contrato/417399-carlos-ireneo-sena-caceres-1.html</t>
  </si>
  <si>
    <t>https://www.contrataciones.gov.py/licitaciones/adjudicacion/contrato/408646-mariela-carolina-molas-samudio-1.html</t>
  </si>
  <si>
    <t>https://www.contrataciones.gov.py/licitaciones/adjudicacion/contrato/408369-construtex-s-a-1.html</t>
  </si>
  <si>
    <t>https://www.contrataciones.gov.py/licitaciones/adjudicacion/contrato/409050-data-systems-sa-emisora-capital-abierto-1.html</t>
  </si>
  <si>
    <t>https://www.contrataciones.gov.py/licitaciones/adjudicacion/contrato/408665-comtel-sociedad-anonima-5.html</t>
  </si>
  <si>
    <t>https://www.contrataciones.gov.py/licitaciones/adjudicacion/contrato/408807-teco-sociedad-responsabilidad-limitada-1.html</t>
  </si>
  <si>
    <t>https://www.contrataciones.gov.py/licitaciones/adjudicacion/contrato/408693-claudia-carolina-ramos-hermosilla-4.html</t>
  </si>
  <si>
    <t>https://www.contrataciones.gov.py/licitaciones/adjudicacion/contrato/418725-josue-andres-gomez-abed-1.html</t>
  </si>
  <si>
    <t>https://www.contrataciones.gov.py/licitaciones/adjudicacion/contrato/409039-winner-s-r-l-1.html</t>
  </si>
  <si>
    <t>https://www.contrataciones.gov.py/licitaciones/adjudicacion/contrato/418358-excelsis-sa-comercial-ind-ganadera-excelsis-sacig-1.html</t>
  </si>
  <si>
    <t>https://www.contrataciones.gov.py/licitaciones/adjudicacion/contrato/408665-ite-sociedad-anonima-3.html</t>
  </si>
  <si>
    <t>https://www.contrataciones.gov.py/licitaciones/adjudicacion/contrato/408382-diego-rafael-beconi-ochipinti-1.html</t>
  </si>
  <si>
    <t>https://www.contrataciones.gov.py/licitaciones/adjudicacion/contrato/418348-ricardo-andres-gonzalez-ortiz-1.html</t>
  </si>
  <si>
    <t>https://www.contrataciones.gov.py/licitaciones/adjudicacion/contrato/419191-excelsis-sa-comercial-ind-ganadera-excelsis-sacig-1.html</t>
  </si>
  <si>
    <t>https://www.contrataciones.gov.py/licitaciones/adjudicacion/contrato/417434-winner-s-r-l-1.html</t>
  </si>
  <si>
    <t>https://www.contrataciones.gov.py/licitaciones/adjudicacion/contrato/417030-omni-s-a-3.html</t>
  </si>
  <si>
    <t>https://www.contrataciones.gov.py/licitaciones/adjudicacion/contrato/408616-ricardo-andres-gonzalez-ortiz-1.html</t>
  </si>
  <si>
    <t>https://www.contrataciones.gov.py/licitaciones/adjudicacion/contrato/408794-eberhard-lewkowitz-s-r-l-1.html</t>
  </si>
  <si>
    <t>https://www.contrataciones.gov.py/licitaciones/adjudicacion/contrato/417030-funcion-digital-paraguay-s-a-2.html</t>
  </si>
  <si>
    <t>https://www.contrataciones.gov.py/licitaciones/adjudicacion/contrato/408667-eberhard-lewkowitz-s-r-l-1.html</t>
  </si>
  <si>
    <t>https://www.contrataciones.gov.py/licitaciones/adjudicacion/contrato/408802-vtg-s-r-l-1.html</t>
  </si>
  <si>
    <t>https://www.contrataciones.gov.py/licitaciones/adjudicacion/contrato/418400-maresaga-s-r-l-1.html</t>
  </si>
  <si>
    <t>https://www.contrataciones.gov.py/licitaciones/adjudicacion/contrato/408665-luis-fernando-martinez-lugo-4.html</t>
  </si>
  <si>
    <t>https://www.contrataciones.gov.py/licitaciones/adjudicacion/contrato/409088-promec-srl-1.html</t>
  </si>
  <si>
    <t>https://www.contrataciones.gov.py/licitaciones/adjudicacion/contrato/418463-omega-ingenieria-srl-1.html</t>
  </si>
  <si>
    <t>https://www.contrataciones.gov.py/licitaciones/adjudicacion/contrato/418854-b-b-s-a-1.html</t>
  </si>
  <si>
    <t>https://www.contrataciones.gov.py/licitaciones/adjudicacion/contrato/405290-cia-comercial-general-industrial-limitada-s-r-l-1.html</t>
  </si>
  <si>
    <t>https://www.contrataciones.gov.py/licitaciones/adjudicacion/contrato/408657-parasur-sa-1.html</t>
  </si>
  <si>
    <t>https://www.contrataciones.gov.py/licitaciones/adjudicacion/contrato/417372-comtel-sociedad-anonima-1.html</t>
  </si>
  <si>
    <t>https://www.contrataciones.gov.py/licitaciones/adjudicacion/contrato/408775-coaseguro-aseguradorayacyreta-s-a-patria-s-a-seguros-aseguradora-este-s-a-1.html</t>
  </si>
  <si>
    <t>https://www.contrataciones.gov.py/licitaciones/adjudicacion/contrato/408779-aseguradora-este-s-a-seguros-1.html</t>
  </si>
  <si>
    <t>https://www.contrataciones.gov.py/licitaciones/adjudicacion/contrato/408791-sgs-paraguay-sa-1.html</t>
  </si>
  <si>
    <t>https://www.contrataciones.gov.py/licitaciones/adjudicacion/contrato/408766-asoc-de-transporte-aereo-internacional-iata-suc-paraguay-1.html</t>
  </si>
  <si>
    <t>https://www.contrataciones.gov.py/licitaciones/adjudicacion/contrato/408762-vtg-s-r-l-1.html</t>
  </si>
  <si>
    <t>https://www.contrataciones.gov.py/licitaciones/adjudicacion/contrato/421181-maresaga-s-r-l-1.html</t>
  </si>
  <si>
    <t>https://www.contrataciones.gov.py/licitaciones/adjudicacion/contrato/414130-just-in-time-s-a-1.html</t>
  </si>
  <si>
    <t>https://www.contrataciones.gov.py/licitaciones/adjudicacion/contrato/415097-cesar-enrique-gamarra-marin-1.html</t>
  </si>
  <si>
    <t>https://www.contrataciones.gov.py/licitaciones/adjudicacion/contrato/408767-ever-daniel-barreto-rojas-1.html</t>
  </si>
  <si>
    <t>https://www.contrataciones.gov.py/licitaciones/adjudicacion/contrato/420087-roque-milciades-gamarra-folgiarini-1.html</t>
  </si>
  <si>
    <t>https://www.contrataciones.gov.py/licitaciones/adjudicacion/contrato/408661-tech-enterprise-s-a-1.html</t>
  </si>
  <si>
    <t>https://www.contrataciones.gov.py/licitaciones/adjudicacion/contrato/420120-promec-srl-1.html</t>
  </si>
  <si>
    <t>https://www.contrataciones.gov.py/licitaciones/adjudicacion/contrato/419634-sgs-paraguay-sa-1.html</t>
  </si>
  <si>
    <t>https://www.contrataciones.gov.py/licitaciones/adjudicacion/contrato/417780-sgs-paraguay-sa-1.html</t>
  </si>
  <si>
    <t>https://www.contrataciones.gov.py/licitaciones/adjudicacion/contrato/413172-ferremas-comercial-s-a-1.html</t>
  </si>
  <si>
    <t>https://www.contrataciones.gov.py/licitaciones/adjudicacion/contrato/421139-instalaciones-electricas-equipos-sociedad-responsabilidad-limitada-1.html</t>
  </si>
  <si>
    <t>https://www.contrataciones.gov.py/licitaciones/adjudicacion/contrato/409012-macom-s-a-1.html</t>
  </si>
  <si>
    <t>https://www.contrataciones.gov.py/licitaciones/adjudicacion/contrato/420750-comtel-sociedad-anonima-1.html</t>
  </si>
  <si>
    <t>https://www.contrataciones.gov.py/licitaciones/adjudicacion/contrato/408428-excelsis-sa-comercial-ind-ganadera-excelsis-sacig-1.html</t>
  </si>
  <si>
    <t>https://www.contrataciones.gov.py/licitaciones/adjudicacion/contrato/408431-ite-sociedad-anonima-1.html</t>
  </si>
  <si>
    <t>https://www.contrataciones.gov.py/licitaciones/adjudicacion/contrato/421180-ferremas-comercial-s-a-1.html</t>
  </si>
  <si>
    <t>https://www.contrataciones.gov.py/licitaciones/adjudicacion/contrato/418884-celestina-espinola-sanabria-1.html</t>
  </si>
  <si>
    <t>https://www.contrataciones.gov.py/licitaciones/adjudicacion/contrato/408732-insumos-srl-7.html</t>
  </si>
  <si>
    <t>https://www.contrataciones.gov.py/licitaciones/adjudicacion/contrato/408732-gustavo-daniel-rojas-avalos-6.html</t>
  </si>
  <si>
    <t>https://www.contrataciones.gov.py/licitaciones/adjudicacion/contrato/408769-it-consultores-tecnologia-organizacion-srl-1.html</t>
  </si>
  <si>
    <t>https://www.contrataciones.gov.py/licitaciones/adjudicacion/contrato/409090-information-technology-consulting-support-sociedad-anonima-2.html</t>
  </si>
  <si>
    <t>https://www.contrataciones.gov.py/licitaciones/adjudicacion/contrato/409090-tronix-s-r-l-3.html</t>
  </si>
  <si>
    <t>https://www.contrataciones.gov.py/licitaciones/adjudicacion/contrato/419088-skysoft-paraguay-s-a-1.html</t>
  </si>
  <si>
    <t>https://www.contrataciones.gov.py/licitaciones/adjudicacion/contrato/419800-sergio-adrian-gonzalez-soto-6.html</t>
  </si>
  <si>
    <t>https://www.contrataciones.gov.py/licitaciones/adjudicacion/contrato/408732-lourdes-elizabeth-gimenez-bareiro-5.html</t>
  </si>
  <si>
    <t>https://www.contrataciones.gov.py/licitaciones/adjudicacion/contrato/419800-office-compu-sa-9.html</t>
  </si>
  <si>
    <t>https://www.contrataciones.gov.py/licitaciones/adjudicacion/contrato/408421-promec-srl-1.html</t>
  </si>
  <si>
    <t>https://www.contrataciones.gov.py/licitaciones/adjudicacion/contrato/408797-nucleo-s-a-1.html</t>
  </si>
  <si>
    <t>https://www.contrataciones.gov.py/licitaciones/adjudicacion/contrato/419800-parasoft-s-r-l-7.html</t>
  </si>
  <si>
    <t>https://www.contrataciones.gov.py/licitaciones/adjudicacion/contrato/419800-guillermina-rodriguez-lopez-5.html</t>
  </si>
  <si>
    <t>https://www.contrataciones.gov.py/licitaciones/adjudicacion/contrato/419800-winner-s-r-l-8.html</t>
  </si>
  <si>
    <t>https://www.contrataciones.gov.py/licitaciones/adjudicacion/contrato/408732-winner-s-r-l-9.html</t>
  </si>
  <si>
    <t>https://www.contrataciones.gov.py/licitaciones/adjudicacion/contrato/408732-data-systems-sa-emisora-capital-abierto-8.html</t>
  </si>
  <si>
    <t>https://www.contrataciones.gov.py/licitaciones/adjudicacion/contrato/420115-arba-consulting-sociedad-anonima-1.html</t>
  </si>
  <si>
    <t>https://www.contrataciones.gov.py/licitaciones/adjudicacion/contrato/417766-just-in-time-s-a-1.html</t>
  </si>
  <si>
    <t>https://www.contrataciones.gov.py/licitaciones/adjudicacion/contrato/419239-marcos-antonio-mareco-arzamendia-1.html</t>
  </si>
  <si>
    <t>https://www.contrataciones.gov.py/licitaciones/adjudicacion/contrato/421097-jorge-daniel-arguello-aquino-2.html</t>
  </si>
  <si>
    <t>https://www.contrataciones.gov.py/licitaciones/adjudicacion/contrato/421097-chase-rodriguez-hector-miguel-eirl-3.html</t>
  </si>
  <si>
    <t>https://www.contrataciones.gov.py/licitaciones/adjudicacion/contrato/419724-tld-america-corporation-1.html</t>
  </si>
  <si>
    <t>https://www.contrataciones.gov.py/licitaciones/convocatoria/419193-servicio-consultoria-mantenimiento-mejora-continua-sistema-gestion-calidad-iso-9001-1.html</t>
  </si>
  <si>
    <t>https://www.contrataciones.gov.py/licitaciones/adjudicacion/contrato/418484-grupo-empresarial-preven-tec-s-a-1.html</t>
  </si>
  <si>
    <t xml:space="preserve">PROMEC S.R.L., </t>
  </si>
  <si>
    <t>CD N° 06/2022 "MANTENIMIENTO PREVENTIVO Y CORRECTIVO DE ASCENSORES ATLAS DEL MDN - AD REFERENDUM"</t>
  </si>
  <si>
    <t>CD N° 04/2022 "MANTENIMIENTO Y REPARACION DE EQUIPOS DE ACONDICIONADORES DE AIRE DEL HALL PUBLICO DEL AIG - AD REFERENDUM</t>
  </si>
  <si>
    <t>RAGO IMPORT</t>
  </si>
  <si>
    <t>https://www.contrataciones.gov.py/licitaciones/adjudicacion/contrato/406327-holler-ingenieria-s-r-l-1.html</t>
  </si>
  <si>
    <t>https://www.contrataciones.gov.py/licitaciones/adjudicacion/contrato/405291-ricardo-andres-gonzalez-ortiz-1.html</t>
  </si>
  <si>
    <t>CD N° 31/2022 "CONTRATACION DE PUBLICACIONES VARIAS"</t>
  </si>
  <si>
    <t>BRICK S.A.</t>
  </si>
  <si>
    <t>LCO N° 23/2022 "CONTRATACION DE SEGUROS PARA VEHICULOS DE LA DINAC"</t>
  </si>
  <si>
    <t>https://www.contrataciones.gov.py/licitaciones/adjudicacion/contrato/408784-brick-s-a-1.html</t>
  </si>
  <si>
    <t>https://www.contrataciones.gov.py/licitaciones/adjudicacion/contrato/408777-aseguradora-este-s-a-seguros-1.html</t>
  </si>
  <si>
    <t xml:space="preserve">CD N° 45/22 ADQUISICION DE TARJETAS PVC PARA CARNET DE IDENTIFICACION Y LICIENCIAS </t>
  </si>
  <si>
    <t xml:space="preserve">WINNER S.R.L. </t>
  </si>
  <si>
    <t>https://www.contrataciones.gov.py/licitaciones/adjudicacion/contrato/409130-winner-s-r-l-1.html</t>
  </si>
  <si>
    <t>LOCACION DE INMUEBLE N° 04/2019 ALQUILER DETERMINADO DE OFICINAS PARA LA SECRETARIA GENERAL DE LA DINAC PISO N° 19</t>
  </si>
  <si>
    <t xml:space="preserve">SRA. PARK OH HYEON SOOK </t>
  </si>
  <si>
    <t>LOCACION DE INMUEBLE N° 05/2019 “ALQUILER DETERMINADO DE OFICINA DE LA PRESIDENCIA DE LA DINAC – PISO 20”.</t>
  </si>
  <si>
    <t>https://www.contrataciones.gov.py/licitaciones/adjudicacion/contrato/365098-kwang-ug-park-1.html</t>
  </si>
  <si>
    <t>https://www.contrataciones.gov.py/licitaciones/adjudicacion/contrato/408788-exec-consultores-1.html</t>
  </si>
  <si>
    <t>CONTRATACIÓN DIRECTA Nº 33/22 “SERVICIO DE CONSULTORIA DE ASISTENCIA TECNICA Y CAPACITACION PARA EL MANTENIMIENTO Y LA MEJORA CONTINUA DEL SISTEMA DE GESTION DE CALIDAD VERSION 2015 DE LA NORMA ISO 9001”.</t>
  </si>
  <si>
    <t xml:space="preserve">EXEC SONSULTORES </t>
  </si>
  <si>
    <t>CONTRATACIÓN DIRECTA Nº 55/2022 “ADQUISICIÓN E INSTALACIÓN DE GRUPO ELECTRÓGENO DE TELECOMUNICACIONES AERONÁUTICAS NODO TÉCNICO DEL AEROPUERTO DE MARISCAL ESTIGARRIBIA</t>
  </si>
  <si>
    <t>https://www.contrataciones.gov.py/licitaciones/adjudicacion/contrato/414901-s-a-c-i-h-petersen-1.html</t>
  </si>
  <si>
    <t>http://www.dinac.gov.py/v3/index.php/transparencia-y-anticorrupcion-dinac/rendicion-de-cuentas-al-ciudadano/item/1774-resolucion-100-2020-por-la-que-se-conforma-un-comite-de-rendicion-de-cuentas-al-ciudadano-crcc</t>
  </si>
  <si>
    <t>http://www.dinac.gov.py/v3/index.php/transparencia-y-anticorrupcion-dinac/rendicion-de-cuentas-al-ciudadano</t>
  </si>
  <si>
    <t>Unidad de Transparencia y Anticorrupción</t>
  </si>
  <si>
    <t>Dirección de Aeropuertos</t>
  </si>
  <si>
    <t>Dirección de Aeronáutica</t>
  </si>
  <si>
    <t>Dirección de Meteorología e Hidrología</t>
  </si>
  <si>
    <t>Secretaría General</t>
  </si>
  <si>
    <t>Auditoría Interna</t>
  </si>
  <si>
    <t>Subdirección de Planificación</t>
  </si>
  <si>
    <t>Subdirección de Administración y Finanzas</t>
  </si>
  <si>
    <t>Coordinación General de Tecnología de Información y Comunicación</t>
  </si>
  <si>
    <t>Coordinación General de Talento Humano</t>
  </si>
  <si>
    <t>Secretaría Comunicacional</t>
  </si>
  <si>
    <t>Abg. Juana Cristina Perez Trivero</t>
  </si>
  <si>
    <t>Lic. Antonio Sanabria Orue</t>
  </si>
  <si>
    <t>C.P. Juliana Morel</t>
  </si>
  <si>
    <t>Lic. Lidia Graciela Cáceres Ocampos</t>
  </si>
  <si>
    <t>Sra. Lorena Nathalia Núñez Fariña</t>
  </si>
  <si>
    <t>Sr. Christian Alejandro Ojeda Gayoso</t>
  </si>
  <si>
    <t>C.P. Carlos María Noguera Agüero</t>
  </si>
  <si>
    <t>Lic. Jose Angel Galeano Marten</t>
  </si>
  <si>
    <t>Sra. Gloria Lorena Zárate Ruíz Díaz</t>
  </si>
  <si>
    <t>Sr. Jorge Daniel Insfrán Aguilera</t>
  </si>
  <si>
    <t>Sra. Yanina Mariela González Cabañas</t>
  </si>
  <si>
    <t>Lic. Maria Alejandra Noceda Romero</t>
  </si>
  <si>
    <t xml:space="preserve">Coordinadora General </t>
  </si>
  <si>
    <t xml:space="preserve">Asesor </t>
  </si>
  <si>
    <t xml:space="preserve">Gerente Administrativa </t>
  </si>
  <si>
    <t>Gerente de Normas de Navegación Aérea</t>
  </si>
  <si>
    <t>Secretaria Técnica</t>
  </si>
  <si>
    <t>Jefe de Departamento de Archivo Central</t>
  </si>
  <si>
    <t>Jefe de  Auditoria Financiera</t>
  </si>
  <si>
    <t>Gerente de Proyectos de Inversión</t>
  </si>
  <si>
    <t>Asistente</t>
  </si>
  <si>
    <t xml:space="preserve">Asistente de Jefatura de Bienestar de Personal </t>
  </si>
  <si>
    <t>Secretaria Comunicacional</t>
  </si>
  <si>
    <t>Asistente Gerencia Financiera</t>
  </si>
  <si>
    <t>Resolución N° 229/2022</t>
  </si>
  <si>
    <t xml:space="preserve">http://www.dinac.gov.py/v3/index.php/transparencia-y-anticorrupcion-dinac/rendicion-de-cuentas-al-ciudadano/item/2279-plan-anual-de-rendicion-de-cuentas-al-ciudadano-2022 </t>
  </si>
  <si>
    <t>Intermedio</t>
  </si>
  <si>
    <t xml:space="preserve">https://www.sfp.gov.py/sfp/seccion/65-monitoreo-de-la-ley-518914.html </t>
  </si>
  <si>
    <t>No aplica</t>
  </si>
  <si>
    <t>https://transparencia.senac.gov.py</t>
  </si>
  <si>
    <t>No registra</t>
  </si>
  <si>
    <t>https://informacionpublica.paraguay.gov.py/portal/#!/buscar_informacion#resultados</t>
  </si>
  <si>
    <t>Administración General</t>
  </si>
  <si>
    <t>Servicios Aeronáuticos</t>
  </si>
  <si>
    <t>Servicios Aeroportuarios</t>
  </si>
  <si>
    <t>Servicios Meteorológicos</t>
  </si>
  <si>
    <t>Servicios de Formación en Aeronáutica</t>
  </si>
  <si>
    <t>Transferencias Consolidables</t>
  </si>
  <si>
    <t>Mejorar el modelo de gestión institucional</t>
  </si>
  <si>
    <t>Promover el fortalecimiento de los sistemas de vigilancia de la aviación civil, así como la mejora en la conectividad aérea y la protección del ambiente</t>
  </si>
  <si>
    <t>Mejorar la gestión y la infraestructura aeroportuaria y de navegación aérea</t>
  </si>
  <si>
    <t>Garantizar y optimizar la prestación de los Servicios Meteorológicos, Climáticos e Hidrológicos</t>
  </si>
  <si>
    <t>Promover la formación de técnicos aeronáuticos acorde a la demanda de la industria</t>
  </si>
  <si>
    <t>No aplica.</t>
  </si>
  <si>
    <t>N/A</t>
  </si>
  <si>
    <t>1.446 Certificados</t>
  </si>
  <si>
    <t>639.313 Servicios</t>
  </si>
  <si>
    <t>1.030.920 Informes</t>
  </si>
  <si>
    <t>30 Cursos</t>
  </si>
  <si>
    <t>11 Cuotas</t>
  </si>
  <si>
    <t>2.018 funcionarios</t>
  </si>
  <si>
    <t>1.500 usuarios</t>
  </si>
  <si>
    <t>639.313 usuarios</t>
  </si>
  <si>
    <t>7 millones de habitantes</t>
  </si>
  <si>
    <t>1.641 personas</t>
  </si>
  <si>
    <t>Ministerio de Hacienda</t>
  </si>
  <si>
    <t xml:space="preserve">www.dinac.gov.py </t>
  </si>
  <si>
    <t>a) Operaciones aéreas seguras; b) Aseguramiento de la conectividad del país con la implementación de incentivos a las compañías aéreas.</t>
  </si>
  <si>
    <t>a) Servicios de Navegación Aérea vigilados, en cumplimiento a los estándares de la seguridad operacional establecida en la normativa vigente; b) Aseguramiento de la calidad del servicio prestado; c) Actividades de regulación y supervisión mejoradas; d) Operaciones aéreas seguras; e) Usuarios del transporte aéreo protegidos.</t>
  </si>
  <si>
    <t>a) Pasajeros dentro de entornos confortables, saludables y seguros; b) Operaciones aéreas eficientes y seguras</t>
  </si>
  <si>
    <t xml:space="preserve"> a) Población nacional mejor informada y protegida; b) Operaciones aéreas seguras.</t>
  </si>
  <si>
    <t>Formación de personas en el ámbito aeronáutico con estándares internacionales y capacitación continua de funcionarios de DINAC</t>
  </si>
  <si>
    <t>Se ha dado cumplimiento a las disposiciones contempladas en la Ley de Presupuesto vigente, en tiempo y forma.</t>
  </si>
  <si>
    <t>https://pyenresultados.rindiendocuentas.gov.py/PerfilEntidad?codEntidad=25-5&amp;codEntidad=25-5#programasActividades</t>
  </si>
  <si>
    <t>Buzón digital</t>
  </si>
  <si>
    <t>Buzón del INAC</t>
  </si>
  <si>
    <t>Buzón del Aeropuerto Silvio Pettirossi</t>
  </si>
  <si>
    <t>Buzón del Aeropuerto Guaraní</t>
  </si>
  <si>
    <t xml:space="preserve">Buzón de la Dirección de Aeronáutica </t>
  </si>
  <si>
    <t>Implementado con relación a los servicios meteorológicos</t>
  </si>
  <si>
    <t>Implementado con relación a los servicios de capacitación</t>
  </si>
  <si>
    <t>Implementado con relación a los servicios prestados por el AISP, para sus usuarios</t>
  </si>
  <si>
    <t>Implementado con relación a los servicios prestados por el AIG, para sus usuarios</t>
  </si>
  <si>
    <t>Implementado con relación a los servicios prestados en el Hangar de DINAC</t>
  </si>
  <si>
    <t>Instituto Nacional de Aeronáutica Civil - INAC</t>
  </si>
  <si>
    <t>Administración del Aeropuerto Internacional Silvio Pettirossi</t>
  </si>
  <si>
    <t>Administración del Aeropuerto Internacional Guaraní</t>
  </si>
  <si>
    <t xml:space="preserve">https://www.meteorologia.gov.py/buzon-sugerencias/ </t>
  </si>
  <si>
    <t>Calificación de 2,80 (Diseñado) s/ Nota CGR N° 4349 del 30/09/2020</t>
  </si>
  <si>
    <t>Calificación de 3,00 (Gestionado) s/ Nota CGR N° 5877 del 14/10/2021</t>
  </si>
  <si>
    <t>Calificación de 2,88 (Diseñado) s/ Nota CGR N° 4643 del 22/06/2022</t>
  </si>
  <si>
    <t>Logros alcanzados:</t>
  </si>
  <si>
    <t xml:space="preserve">a) Operaciones aéreas seguras; </t>
  </si>
  <si>
    <t>b) Cumplimiento de las disposiciones legales vigentes, en tiempo y forma.</t>
  </si>
  <si>
    <t>c) Aseguramiento de la conectividad del país con la implementación de incentivos a las compañías;</t>
  </si>
  <si>
    <t xml:space="preserve">d) Servicios de Navegación Aérea vigilados, en cumplimiento a los estándares de la seguridad operacional establecida en la normativa vigente; </t>
  </si>
  <si>
    <t xml:space="preserve">e) Actividades de regulación y supervisión mejoradas; </t>
  </si>
  <si>
    <t>f) Usuarios del transporte aéreo protegidos;</t>
  </si>
  <si>
    <t>g) Pasajeros dentro de entornos confortables, saludables y seguros;</t>
  </si>
  <si>
    <t>h) Personal de la DINAC protegido;</t>
  </si>
  <si>
    <t>i) Población nacional mejor informada y protegida;</t>
  </si>
  <si>
    <t xml:space="preserve"> Memorándum EA Nº 03/22</t>
  </si>
  <si>
    <t xml:space="preserve"> Memorándum EA Nº 04/22</t>
  </si>
  <si>
    <t xml:space="preserve"> Memorándum EA Nº 07/22</t>
  </si>
  <si>
    <t xml:space="preserve"> Memorándum EA Nº 08/22</t>
  </si>
  <si>
    <t>Informe Final N° 03/2022</t>
  </si>
  <si>
    <t>Informe Final N° 04/2022</t>
  </si>
  <si>
    <t>Informe Final N° 06/2022</t>
  </si>
  <si>
    <t>Informe Final N° 07/2022</t>
  </si>
  <si>
    <t>Informe de Arqueo de Fondo Fijo correspondiente al Mes de Febrero 2022.</t>
  </si>
  <si>
    <t>Informe de Arqueo de Cajas Perceptoras correspondiente al Mes de Febrero 2022.</t>
  </si>
  <si>
    <t>Informe de Arqueo de Fondo Fijo correspondiente al Mes de Abril 2022.</t>
  </si>
  <si>
    <t>Informe de Arqueo de Cajas Perceptoras correspondiente al Mes de Abril 2022.</t>
  </si>
  <si>
    <t>Informe Final de Arqueo de Fondo Fijo y Cajas Perceptoras</t>
  </si>
  <si>
    <t>Informe de Ejecución Presupuestaria de Ingresos y Egresos</t>
  </si>
  <si>
    <t>Informe Final Ejecución Presupuestaria de los Rubros 500-800-900</t>
  </si>
  <si>
    <t>http://www.dinac.gov.py/v3/index.php/transparencia-y-anticorrupcion-dinac/ley-5282-14-art-8-acceso-a-la-informacion-publica</t>
  </si>
  <si>
    <t>Memorándum AG Nº 13/22</t>
  </si>
  <si>
    <t xml:space="preserve">Memorándum AG Nº 14/22 </t>
  </si>
  <si>
    <t xml:space="preserve">Memorándum AG Nº 48/22 </t>
  </si>
  <si>
    <t>Memorándum AG Nº 49/22</t>
  </si>
  <si>
    <t xml:space="preserve">Memorándum AG Nº 58/22 </t>
  </si>
  <si>
    <t>Memorándum AG Nº 57/22</t>
  </si>
  <si>
    <t xml:space="preserve">Memorándum AG Nº 85/22 </t>
  </si>
  <si>
    <t>Memorándum AG Nº 84/22</t>
  </si>
  <si>
    <t>Informe de Arqueo de Cajas Perceptoras correspondiente al Mes de Junio 2022.</t>
  </si>
  <si>
    <t>Informe de Arqueo de Fondo Fijo correspondiente al Mes de Junio 2022.</t>
  </si>
  <si>
    <t>Informe de Arqueo de Cajas Perceptoras correspondiente al Mes de Agosto 2022.</t>
  </si>
  <si>
    <t>Informe de Arqueo de Fondo Fijo correspondiente al Mes de Agosto 2022.</t>
  </si>
  <si>
    <t>Informe de Arqueo de Cajas Perceptoras correspondiente al Mes de Diciembre 2022.</t>
  </si>
  <si>
    <t>Informe de Arqueo de Fondo Fijo correspondiente al Mes de Diciembre 2022.</t>
  </si>
  <si>
    <t>Informe Final Resolución CGR Nº 626/2019 y Resolución CGR Nº 467/2020.</t>
  </si>
  <si>
    <t>Remisión de Informe Final – Resolución General CGR Nº 467/2020, Artículo 1º Numeral 7.</t>
  </si>
  <si>
    <t>Auditoria de Cumplimiento - ID Nº 320118 - ID Nº 347950</t>
  </si>
  <si>
    <t>Informe AI Nº 04/2022</t>
  </si>
  <si>
    <t>Auditoría Especial</t>
  </si>
  <si>
    <t>Informe s/ el grado de Ejecución del Plan de Capacitación Institucional</t>
  </si>
  <si>
    <t>Informe de Cumplimiento del Art. 41 de la Ley 2051/03 - Primer Semestre - Enero a Junio 2022.</t>
  </si>
  <si>
    <t xml:space="preserve">http://www.dinac.gov.py/v3/index.php/transparencia-y-anticorrupcion-dinac/ley-5282-14-art-8-acceso-a-la-informacion-publica </t>
  </si>
  <si>
    <t>Verificación del Objeto del Gasto 243 - Mantenimiento y Reparaciones Menores de Maquinarias, Equipos y Muebles de Oficina, correspondiente al periodo Ejecutado de Enero a Diciembre 2021.</t>
  </si>
  <si>
    <t>Plan de Mejoramiento s/ informe resultante de la Auditoría Especial - Verificación del Objeto del Gasto 243 - Mantenimiento y Reparaciones Menores de Maquinarias, Equipos y Muebles de Oficina, correspondiente al periodo Ejecutado de Enero a Diciembre 2021.</t>
  </si>
  <si>
    <t>Institucional</t>
  </si>
  <si>
    <t>Ley 5189/2014</t>
  </si>
  <si>
    <t>Ley 5282/2014</t>
  </si>
  <si>
    <t xml:space="preserve">Portal Unificado de Acceso a la Información Pública </t>
  </si>
  <si>
    <t xml:space="preserve">Participación Ciudadana </t>
  </si>
  <si>
    <t xml:space="preserve">Portal de Denuncia Anticorrupción </t>
  </si>
  <si>
    <t>Que establece la obligatoriedad de la provisión de informaciones en el uso de recursos públicos sobre remuneraciones y otras retribuciones asignadas al servidor público de la República del Paraguay</t>
  </si>
  <si>
    <t xml:space="preserve">De Libre Acceso Ciudadano a la Información Pública y Transparencia Gubernamental </t>
  </si>
  <si>
    <t xml:space="preserve">Transparencia Pasiva </t>
  </si>
  <si>
    <t xml:space="preserve">Mecanismos de Participación Ciudadana - Encuesta de Satisfacción de Informes de Rendición de Cuentas al Ciudadano </t>
  </si>
  <si>
    <t xml:space="preserve">Mecanismos de Participación Ciudadana - Denuncias e Investigación Preliminar </t>
  </si>
  <si>
    <t xml:space="preserve">Unidad de Transparencia y Anticorrupción </t>
  </si>
  <si>
    <t>https://transparencia.senac.gov.py/portal</t>
  </si>
  <si>
    <t>http://www.dinac.gov.py/v3/index.php/transparencia-y-anticorrupcion-dinac/participacion-ciudadana/item/2251-portal-unificado-de-acceso-a-la-informacion-publica</t>
  </si>
  <si>
    <t>http://www.dinac.gov.py/v3/index.php/transparencia-y-anticorrupcion-dinac/participacion-ciudadana</t>
  </si>
  <si>
    <t>https://denuncias.gov.py/</t>
  </si>
  <si>
    <t>Llamado para la actualización del RADAR Meteorológico Doppler a Dual Pol.</t>
  </si>
  <si>
    <t>Llamado para la construcción del laboratorio para calibración de instrumentos meteorológicos.</t>
  </si>
  <si>
    <t>Llamado de servicio de comunicación para el acceso al sistema de detección de rayos de la DMH.</t>
  </si>
  <si>
    <t>Adquisición e implementación de una cadena de producción  de información y difusión de alerta temprana, monitoreo de redes de estaciones agrometeorológicas y gestión de base de datos climáticos para el fortalecimiento de la capacidad de los servicios agrometeorológicos.</t>
  </si>
  <si>
    <t>Detección, seguimiento y monitoreo de tormentas severas</t>
  </si>
  <si>
    <t>Verificar, calibrar y generar trazabilidad de los equipos meteorológicos.</t>
  </si>
  <si>
    <t>Detectar las descargas atmosféricas producidas por las tormentas.</t>
  </si>
  <si>
    <t>Desarrollar una solución integral para el fortalecimiento del manejo de información agrometeorológica orientada al sector de la agricultura familiar, campesina e indígena.</t>
  </si>
  <si>
    <t>Caracterizar los fenómenos involucrados en las tormentas severas</t>
  </si>
  <si>
    <t>Tener verificado, calibrado y certificado todos los instrumentos de medición de las variables meteorológicas de la red de estaciones meteorológicas para garantizar la calidad de los datos generados por los mismos.</t>
  </si>
  <si>
    <t>Mantener el equipo operativo, para garantizar la protección de la vida y los bienes de los usuarios en general y la  seguridad operacional de la aeronavegación.</t>
  </si>
  <si>
    <t>Disponer de un sistema de producción y difusión automática  de información agrometeorológica.</t>
  </si>
  <si>
    <t>Ciudadanía</t>
  </si>
  <si>
    <t>DINAC</t>
  </si>
  <si>
    <t>Comunidad aeronáutica - Población en general.</t>
  </si>
  <si>
    <t>8.523.000.000</t>
  </si>
  <si>
    <t>2.537.000.000</t>
  </si>
  <si>
    <t>ID: 413.756</t>
  </si>
  <si>
    <t>CANCELADO -DMH-DINAC</t>
  </si>
  <si>
    <t xml:space="preserve"> ID: 405.990</t>
  </si>
  <si>
    <t>ADJUDICADO ID: 409289</t>
  </si>
  <si>
    <t>El llamado de Software y licencia de los sistemas de servicios meteorológicos aeronáuticos en sus módulos TRANSMET, SYRNERGYWEB, AEROMETWEB Y VISUMET.</t>
  </si>
  <si>
    <t>El llamado de Software y licencia de los sistemas de servicios meteorológicos para alertas tempranas en su  "MÓDULO METEOFACTORY"</t>
  </si>
  <si>
    <t>Equipamiento del laboratorio de calibración  de la DMH - DINAC</t>
  </si>
  <si>
    <t>Adquisición de equipos meteorológicos para la DMH - DINAC</t>
  </si>
  <si>
    <t>MFI</t>
  </si>
  <si>
    <t>CONACYT</t>
  </si>
  <si>
    <t>Generación de datos de superficie desde estaciones meteorológicas convencionales.</t>
  </si>
  <si>
    <t>Generación de datos de superficie desde estaciones meteorológicas automáticas.</t>
  </si>
  <si>
    <t>Generación de datos de la estructura vertical de la atmósfera.</t>
  </si>
  <si>
    <t>Generación de imágenes de satélite.</t>
  </si>
  <si>
    <t>Generación de datos del Radar meteorológico.</t>
  </si>
  <si>
    <t>Anuario Climatológico</t>
  </si>
  <si>
    <t>Boletín Agrometeorológico (conjunto con el MAG y la FCA)</t>
  </si>
  <si>
    <t>Boletín Climatológico conjunto DINAC- ITAIPU</t>
  </si>
  <si>
    <t>Boltín de Perspectivas Climáticas</t>
  </si>
  <si>
    <t>Boletín Climatológico Mensual</t>
  </si>
  <si>
    <t>Monitoreo diario de Precipitaciones</t>
  </si>
  <si>
    <t>Pronósticos Meteorológicos Diarios para las capitales de cada departamento y la capital del país, con tres actualizaciones diarias.</t>
  </si>
  <si>
    <t>Emisión de avisos meteorológicos por la ocurrencia de fenómenos de tiempo severo</t>
  </si>
  <si>
    <t xml:space="preserve">Información Meteorológica Aeronáutica las 24 horas del día para operaciones de aeronaves en los aeropuertos internacionales  Guaraní y Silvio Pettirossi. </t>
  </si>
  <si>
    <t>Emisión de boletines de alerta de  temprana.</t>
  </si>
  <si>
    <t>Emisión de Mensajes Meteorológicos Aeronáuticos proporcionando información a aeronaves que se encuentran en vuelo o que desean ingresar a la FIR Asunción.</t>
  </si>
  <si>
    <t>Emisión de boletines Meteorológicos a requerimiento</t>
  </si>
  <si>
    <t>Emisión y envio de pronósticos para 5 ciudades a la Organización Meteorológica Mundial para su publicación en su portal web</t>
  </si>
  <si>
    <t xml:space="preserve">Emisión de alertas tempranas, en formato del Protocolo de Alerta Común, C.A.P. (por sus siglas en inglés) </t>
  </si>
  <si>
    <t>Elaboración de documentación previa al vuelo (carpetas de vuelo) a requerimiento  de las aerolíneas u otros explotadores de vuelo.</t>
  </si>
  <si>
    <t>Pronósticos Meteorológicos Diarios para el área de interés de la Hidroeléctrica Itaipú con dos actualizaciones diarias .</t>
  </si>
  <si>
    <t>Pronósticos Meteorológicos Especiales para el área de interés de la  Hidroeléctrica Itaipú.</t>
  </si>
  <si>
    <t>Coordinación de pasantía técnica en dependencias de la GPM-DMH.</t>
  </si>
  <si>
    <t>Adquisicion del Sistema MESSIR</t>
  </si>
  <si>
    <t xml:space="preserve">Meteorología Aeronáutica para Pronosticadores (Virtual - INAC) </t>
  </si>
  <si>
    <t>Aplicación de Modelos Numéricos del Tiempo para Predictores (Virtual - INAC)</t>
  </si>
  <si>
    <t>Actualización para Observadores Meteorológicos (curso INAC)</t>
  </si>
  <si>
    <t>Atención al público, y medios de comunicación en sus distintas formas ante requerimiento de información meteorológica las 24 horas del día.</t>
  </si>
  <si>
    <t>Participación en las reuniones como Punto Focal del proyecto “Optimización de la operatividad del Sistema de Soporte a la Toma de Decisiones (SSTD) de la Cuenca del Plata”.</t>
  </si>
  <si>
    <t>Punto Focal para el proyecto “Cuarta Comunicación Nacional y Tercer informe Bienal de Actualización de la República del Paraguay – CCN e IBA3”.</t>
  </si>
  <si>
    <t>Evaluación de predictores para los pronósticos de nivel del río.</t>
  </si>
  <si>
    <t>Boletín de resumen mensual del nivel del rio Paraguay.</t>
  </si>
  <si>
    <t>Cálculo de precipitación media mensual y diaria por cuenca basado en datos de CHIRPS (Climate Hazards Group InfraRed Precipitation with Station data).</t>
  </si>
  <si>
    <t>Generación de mapas en diversos softwares (R, QGIS, Python, Adobe Photoshop).</t>
  </si>
  <si>
    <t>Generación de mapas de precipitación con formato netcdf.</t>
  </si>
  <si>
    <t>Actualización de datos diario de niveles de los ríos Paraguay y Paraná.</t>
  </si>
  <si>
    <t>Boletín de monitoreo de cuencas.</t>
  </si>
  <si>
    <t>Evaluación del SPI (Índice estandarizado de precipitación), anomalía de lluvias y precipitación mensual y trimestral para las principales cuencas.</t>
  </si>
  <si>
    <t xml:space="preserve">Evaluación de la utilización del SPEI (Índice de Precipitación Evapotranspiración Estandarizada), para determinar la severidad de la sequía meteorológica teniendo en cuenta la Precipitación y la Demanda de agua por parte de la atmósfera. </t>
  </si>
  <si>
    <t>Carga diaria de niveles de ríos (Paraguay y Paraná).</t>
  </si>
  <si>
    <t xml:space="preserve">  Elaboración de Boletín Diario de Altura de Ríos.</t>
  </si>
  <si>
    <t>Suministro de Informes Hidrológicos para el Departamento de Atención al Público.</t>
  </si>
  <si>
    <t>Informes de niveles de ríos para el Subdirector de Hidrología.</t>
  </si>
  <si>
    <t>Mantenimiento de la Base de Datos MCH.</t>
  </si>
  <si>
    <t>Verificación y corrección de datos de nivel de ríos.</t>
  </si>
  <si>
    <t>Actualización de Programa de Boletín de Altura de Ríos.</t>
  </si>
  <si>
    <t>Actualización de datos estadísticos para el boletín diario de Altura de Ríos.</t>
  </si>
  <si>
    <t>Optimización de programas de carga de datos de las estaciones automáticas al MCH.</t>
  </si>
  <si>
    <t>Atención a los medios de prensa, radial y televisivo sobre la sequía y la bajante histórica de los ríos Paraguay y Paraná.</t>
  </si>
  <si>
    <t>Pronóstico hidrológico mensual y trimestral.</t>
  </si>
  <si>
    <t>Pronóstico hidrológico quincenal.</t>
  </si>
  <si>
    <t xml:space="preserve"> Elaboración y publicación del anuario hidrológico anual 2021.</t>
  </si>
  <si>
    <t>Provisión de datos a la Base de Datos MCH.</t>
  </si>
  <si>
    <t xml:space="preserve"> Verificación y corrección de datos de nivel de ríos.</t>
  </si>
  <si>
    <t xml:space="preserve"> Actualización de Programa de Boletín de Altura de Ríos (se agregaron más estaciones hidrológicas).</t>
  </si>
  <si>
    <t xml:space="preserve"> Actualización de datos estadísticos para el boletín diario de Altura de Ríos.</t>
  </si>
  <si>
    <t>Comisiones de servicio a localidades del Alto Paraná y Kanendiyu en cumplimiento de obligaciones contractuales de mantenimiento de estaciones de la Itaipu. Las de Cabecera del puente de la Amistad y La de Cap. Ortiz (ex puerto Tigre) A la fecha se logró una comisión de servicios</t>
  </si>
  <si>
    <t>Comisiones de servicio de San Bernardino, Club náutico y arroyo Pirayumi, a efectos de realizar correcciones en las estaciones hidrológicas automáticas, cumplimiento de obligaciones contractuales con la Binacional. A la fecha se logró un viaje.</t>
  </si>
  <si>
    <t xml:space="preserve"> Atención a la prensa con charlas y video conferencias, incluso en días feriados o festivos.</t>
  </si>
  <si>
    <t>Codificación de base de datos de cuencas hidrográficas nacionales y regionales por parte del departamento respectivo. Trabajo presentado hace unas semanas y de pronta manifestación en páginas de la DMH</t>
  </si>
  <si>
    <t>Mantener la vigilancia atmosférica y generar base de datos climáticos.</t>
  </si>
  <si>
    <t>Obtener datos del perfil  vertical de la atmósfera y mantener la vigilancia atmosférica.</t>
  </si>
  <si>
    <t>Seguimiento y evolución de los sistemas meteorológicos.</t>
  </si>
  <si>
    <t>Detección, seguimiento y caracterización de los eventos severos en la atmósfera.</t>
  </si>
  <si>
    <t>Poner a disposición de los usuarios los resultados del análisis estadístico de las principales variables meteorológicas registradas durante cada año.</t>
  </si>
  <si>
    <t>Disponer de una herramienta para la gestión del riesgo, el mismo incorpora información agroclimática y productos relacionados a la producción agropecuaria, así como, soporte para la toma de decisiones  evaluando el estado y la variabilidad del clima.</t>
  </si>
  <si>
    <t>Apoyar al sistema de Información y Soporte para la toma de decisiones, cuya finalidad es generar información para el entendimiento del comportamiento climático en el área de influencia del margen derecha, elaboración de alertas y gestiónn de Embalses.</t>
  </si>
  <si>
    <t>Difundir resultados de predicciones estimando la probabilidad de que ciertas condiciones sean inhabitualmente frecuentes, persistentes o intensas en un periodo de tres meses.</t>
  </si>
  <si>
    <t>Monitoreo de variables climalológicas mensual usado en ámbitos como la agricultura, salud y el medioambiente.</t>
  </si>
  <si>
    <t>Evaluar el comportamiento de los acumulados de lluvias diaramente con relación a los valores normales y su progresión durante el año en curso.</t>
  </si>
  <si>
    <t>Informar sobre la condición meteorológica prevista.</t>
  </si>
  <si>
    <t>Brindar información concisa a corto plazo de los posibles fenómenos que afectarían una determinada zona</t>
  </si>
  <si>
    <t>Garantizar la seguridad en las operaciones aeronáuticas con datos acordes a la normativa vigente DINAC R3.</t>
  </si>
  <si>
    <t>Advertir sobre posibles condiciones meteorológicas extremas</t>
  </si>
  <si>
    <t>Garantizar la seguridad de las aeronaves que se encuentran en vuelo en la FIR Asunción.</t>
  </si>
  <si>
    <t>Brindar Información meteorológica oportuna.</t>
  </si>
  <si>
    <t>Satisfacer los requerimientos de la Organización Meteorológica Mundial.(OMM)</t>
  </si>
  <si>
    <t>Advertir a la comunidad nacional e internacional sobre la posible ocurrencia de eventos meteorológicos de alto impacto</t>
  </si>
  <si>
    <t>Mantener la satisfacción de explotadores de vuelo.</t>
  </si>
  <si>
    <t>Informar sobre la condicion meteorológica prevista para el área de interes de la hidroléctrica.</t>
  </si>
  <si>
    <t>Informar sobre la posibilidad de condiciones meteorológicas  peligrosas para el área de interés de la hidroeléctrica.</t>
  </si>
  <si>
    <t>Fijar los conociemientos adquiridos por los estudiantes.</t>
  </si>
  <si>
    <t xml:space="preserve">Actualizar software para la generación de información previa al vuelo. </t>
  </si>
  <si>
    <t>Actualizar al personal operativo sobre las herramientas disponibles para la predicción meteorológica aeronáutica</t>
  </si>
  <si>
    <t>Proporcionar nuevas plataformas de visualización y productos disponibles</t>
  </si>
  <si>
    <t>Informar al personal operativo sobre las enmiendas de las normativas vigentes.</t>
  </si>
  <si>
    <t>Evacuar consultas conciernientes a las condiciones previstas y/o registradas.</t>
  </si>
  <si>
    <t>promover el estudio y desarrollo de la meteorología e hidrología en todo el territorio nacional</t>
  </si>
  <si>
    <t>Generar datos del al menos 14 estaciones meteorológicas convencionales cada 3 horas.</t>
  </si>
  <si>
    <t>Generar datos de al menos 50 estaciones meteorológicas automáticas cada 10 minutos.</t>
  </si>
  <si>
    <t>Realizar por lo menos un lamzamiento diario.</t>
  </si>
  <si>
    <t>Proporcionar imágenes de satelite cada 15 minutos en al menos 7 canales distintos.</t>
  </si>
  <si>
    <t>Generar datos de radar cada 10 minutos.</t>
  </si>
  <si>
    <t>Operativizar los Servicios Climáticos</t>
  </si>
  <si>
    <t>Mantener cantidad de boletines emitidos.</t>
  </si>
  <si>
    <t xml:space="preserve"> Informar sobre la posibilidad de ocurrencia de fenómenos meteorológicos peligrosos para la vida y los bienes de las personas con anticipación de minutos a 3 h.</t>
  </si>
  <si>
    <t>Facilitar información meteorológica aeronáutica actualizada.</t>
  </si>
  <si>
    <t xml:space="preserve"> Informar sobre la posibilidad de ocurrencia de fenómenos meteorológicos peligrosos para la vida y los bienes de las personas con anticipación de 12 a 24 h.</t>
  </si>
  <si>
    <t>Proporcionar información meteorológica aeronáutica en tiempo y forma.</t>
  </si>
  <si>
    <t>Proporcionar información meteorológica orientados a actividades especificas.</t>
  </si>
  <si>
    <t>Mantener actualizado el portal web de la OMM</t>
  </si>
  <si>
    <t>Proporcionar información meteorológica estandarizada a la comunidad nacional e internacional</t>
  </si>
  <si>
    <t>Proveer datos para  la programación de las operaciones.</t>
  </si>
  <si>
    <t>Mantener la cantidad de boletines emitidos para Itaipú</t>
  </si>
  <si>
    <t xml:space="preserve">Informar sobre la posibilidad de ocurrencia de fenómenos meteorológicos de alto impacto para el área de interés de la hidroeléctrica con una anticipación de 1 a 6 h.. </t>
  </si>
  <si>
    <t xml:space="preserve">Generar mensajes en base a las observaciones meteorológicas.  Generar pronósticos meteorológicos basado en análisis de las variables atmosféricas.                       </t>
  </si>
  <si>
    <t xml:space="preserve">Mejorar y seguir birndando servicios a los usuarios aeronáuticos </t>
  </si>
  <si>
    <t>Dotar a los predictores de  nuevas herramientas para optimizar los pronósticos meteorológicos aeronáuticos</t>
  </si>
  <si>
    <t>Actualizar a los predictores de  nuevas herramientas para optimizar los pronósticos elaborados</t>
  </si>
  <si>
    <t>Generar mensajes  meteorológicos adecuados a la normativa vigente.</t>
  </si>
  <si>
    <t>Informar a la mayor cantidad de usuarios posibles.</t>
  </si>
  <si>
    <t>Fomentar el relacionamiento con otras instituciones nacionales, regionales e internacionales.</t>
  </si>
  <si>
    <t>4.3. Fomentar el relacionamiento con otras instituciones nacionales, regionales e internacionales.</t>
  </si>
  <si>
    <t>Colaborar con datos y capacidades para la comunidad.</t>
  </si>
  <si>
    <t xml:space="preserve"> Elaborar y ejecutar planes de mantenimiento y/o renovación de equipos y sistemas meteorológicos e hidrológicos</t>
  </si>
  <si>
    <t>Usuarios.</t>
  </si>
  <si>
    <t>Usuarios aeronáuticos y meteorológicos.</t>
  </si>
  <si>
    <t>Usuarios en general</t>
  </si>
  <si>
    <t>Usuarios del sector agropecuario</t>
  </si>
  <si>
    <t>Usuario acotado al sector hidroeléctrico y en particular la entida IB.</t>
  </si>
  <si>
    <t>Usuarios en general, y en particular los sectores de hidrología, agricultura, salud y otros</t>
  </si>
  <si>
    <t>Población en general.</t>
  </si>
  <si>
    <t>Comunidad aeronáutica</t>
  </si>
  <si>
    <t>Población en general, Instituciones  encargadas de la mitigación de efectos.</t>
  </si>
  <si>
    <t>Instituciones del estado</t>
  </si>
  <si>
    <t>Portal web de la OMM. (comunidad internacional)</t>
  </si>
  <si>
    <t>Portal web de la OMM.</t>
  </si>
  <si>
    <t>Comunidad aeronáutica nacional e internacional</t>
  </si>
  <si>
    <t>Entidad binacional Itaipú</t>
  </si>
  <si>
    <t>Estudiantes universitarios de la carrera de Ciencias Atmosféricas (UNA) y del centro de formación regional (CRF-SMN)</t>
  </si>
  <si>
    <t>Usuarios aeronáuticos</t>
  </si>
  <si>
    <t>Pronosticadores del DMA y DAPT y pasantes de ambas áreas</t>
  </si>
  <si>
    <t>Pronosticadores del DMA y DAPT y pasantes de ambas areas</t>
  </si>
  <si>
    <t>Personal de áreas operativas de la  DMH-DINAC.</t>
  </si>
  <si>
    <t>Instituciones Regionales</t>
  </si>
  <si>
    <t xml:space="preserve">Público en General </t>
  </si>
  <si>
    <t>Público Interno</t>
  </si>
  <si>
    <t>Público en General</t>
  </si>
  <si>
    <t>Público Externo</t>
  </si>
  <si>
    <t>Todos los productos elaborados y difundidps a tiempo.</t>
  </si>
  <si>
    <t>Presencia de Paraguay en la Cuenca del Plata</t>
  </si>
  <si>
    <t>Informe del Boletin con el pronostico hidrológico mensual y trimestral</t>
  </si>
  <si>
    <t>Monitoreo Mensual y Trimestral</t>
  </si>
  <si>
    <t>Boletin de Monitoreo Hidrológico</t>
  </si>
  <si>
    <t>Boletines en General</t>
  </si>
  <si>
    <t>Publicación en la Web</t>
  </si>
  <si>
    <t>Analisis de Sequía</t>
  </si>
  <si>
    <t>Boletin Diario y Publicar en la Web</t>
  </si>
  <si>
    <t>Informes en General</t>
  </si>
  <si>
    <t>Boletin de Pronosticos Hidrológicos Mensual y Trimestral.</t>
  </si>
  <si>
    <t>Boletin de Pronosticos Hidrológicos quincenal</t>
  </si>
  <si>
    <t>Anuario Hidrológico 2021</t>
  </si>
  <si>
    <t>Provisión de datos</t>
  </si>
  <si>
    <t>Boletin de Cuencas Hidrológicas</t>
  </si>
  <si>
    <t>https://www.meteorologia.gov.py/sinop/</t>
  </si>
  <si>
    <t>https://www.meteorologia.gov.py/emas/index_nuevo.php</t>
  </si>
  <si>
    <t>https://www.meteorologia.gov.py/radiosonda/</t>
  </si>
  <si>
    <t>https://www.meteorologia.gov.py/satelite-goes-16/</t>
  </si>
  <si>
    <t>https://www.meteorologia.gov.py/radar/</t>
  </si>
  <si>
    <t>https://www.meteorologia.gov.py/wp-content/uploads/2022/09/Anuario-2021_final_-1.pdf</t>
  </si>
  <si>
    <t>https://www.meteorologia.gov.py/wp-content/uploads/2022/09/Boletin_Agro_actualizado_ago.pdf</t>
  </si>
  <si>
    <t>https://www.meteorologia.gov.py/wp-content/uploads/2022/10/Resumen_itaipu1-1.pdf</t>
  </si>
  <si>
    <t>https://www.meteorologia.gov.py/wp-content/uploads/2022/10/trimestral_pronos_OND2022.pdf</t>
  </si>
  <si>
    <t>https://www.meteorologia.gov.py/wp-content/uploads/2022/10/boletin_climatico_2021.pdf</t>
  </si>
  <si>
    <t>https://www.meteorologia.gov.py/wp-content/uploads/2022/10/precip_diaria-6.pdf</t>
  </si>
  <si>
    <t>El producto en el siguiente Link: Boletin Meteorologico Diario</t>
  </si>
  <si>
    <t>El producto en el siguiente Link: Avisos Meteorológicos</t>
  </si>
  <si>
    <t>Se adjunta modelo de boletín</t>
  </si>
  <si>
    <t>Se adjunta modelo de mensaje</t>
  </si>
  <si>
    <t>Se adjunta link del portal web: Portal Web OMM</t>
  </si>
  <si>
    <t>Se adjunta link del portal web: Portal Web OMM Tiempo Severo</t>
  </si>
  <si>
    <t>Se adjunta modelo de boletín.</t>
  </si>
  <si>
    <t>https://www.meteorologia.gov.py/publicaciones/</t>
  </si>
  <si>
    <t>https://www.meteorologia.gov.py/nivel-rio/</t>
  </si>
  <si>
    <t>DIRECCION NACIONAL DE AERONAUTICA CIVIL - DINAC</t>
  </si>
  <si>
    <t xml:space="preserve"> La Dirección Nacional de Aeronáutica Civil –DINAC, creada por Ley N° 73/1990 que aprueba el Decreto Ley Nº 25/1990 y su modificatoria Ley N° 2199/2003, es la autoridad aeronáutica de la República del Paraguay, correspondiéndole la regulación y supervisión de la actividad aeronáutica, aeroportuaria y meteorológica. Asimismo, le corresponde administrar los aeropuertos y aeródromos a su cargo, actuando como Empresa Pública, prestadora de servicios en los conceptos señalados, así como Centro de Instrucción de la Aviación Civil, a cargo del Instituto Nacional de Aeronáutica Civil.</t>
  </si>
  <si>
    <r>
      <t xml:space="preserve">Institución: </t>
    </r>
    <r>
      <rPr>
        <b/>
        <sz val="12"/>
        <color rgb="FF0070C0"/>
        <rFont val="Calibri"/>
        <family val="2"/>
        <scheme val="minor"/>
      </rPr>
      <t>DIRECCION NACIONAL DE AERONAUTICA CIVIL - DINAC</t>
    </r>
  </si>
  <si>
    <r>
      <t>Periodo del informe:</t>
    </r>
    <r>
      <rPr>
        <b/>
        <sz val="12"/>
        <color rgb="FF0070C0"/>
        <rFont val="Calibri"/>
        <family val="2"/>
        <scheme val="minor"/>
      </rPr>
      <t xml:space="preserve"> INFORME FINAL - ENERO A DICIEMBRE 2022</t>
    </r>
  </si>
  <si>
    <t xml:space="preserve">https://informacionpublica.paraguay.gov.py/portal/#!/buscar_informacion#resultados </t>
  </si>
  <si>
    <r>
      <t>LICITACION PUBLICA NACIONAL  N° 05/2022 “ADQUISICIÓN DE EQUIPOS PARA ALMACENAMIENTO Y PROCESAMIENTO DE MODELOS NUMÉRICOS DEL TIEMPO, CLIMÁTICOS Y SISTEMAS DE GESTIÓN DE RIESGOS DE LA DMH-AD REFERENDUM</t>
    </r>
    <r>
      <rPr>
        <b/>
        <sz val="12"/>
        <color rgb="FF000000"/>
        <rFont val="Calibri"/>
        <family val="2"/>
        <scheme val="minor"/>
      </rPr>
      <t>”.</t>
    </r>
  </si>
  <si>
    <r>
      <t>LICITACIÓN POR CONCURSO DE OFERTAS N° 10/2022 “MANTENIMIENTO Y REPARACION DE GRUPOS ELECTROGENOS, GENERADORES DE ENERGIA Y OTROS PARA LA DMH”.</t>
    </r>
    <r>
      <rPr>
        <b/>
        <u/>
        <sz val="12"/>
        <color theme="1"/>
        <rFont val="Calibri"/>
        <family val="2"/>
        <scheme val="minor"/>
      </rPr>
      <t xml:space="preserve"> </t>
    </r>
  </si>
  <si>
    <r>
      <t>LICITACIÓN PUBLICA NACIONAL N° 03/2022 “ADECUACIÓN DEL ESPIGÓN SUR - NIVEL DE DESEMBARQUE ÁREA RESTRINGIDA DEL AISP- AD REFERÉNDUM</t>
    </r>
    <r>
      <rPr>
        <b/>
        <sz val="12"/>
        <color rgb="FF000000"/>
        <rFont val="Calibri"/>
        <family val="2"/>
        <scheme val="minor"/>
      </rPr>
      <t>”</t>
    </r>
  </si>
  <si>
    <r>
      <t>CONTRATACIÓN VÍA EXCEPCIÓN N° 10/2022 “MANTENIMIENTO DE ESCALERA MECÁNICA OTIS DEL AISP</t>
    </r>
    <r>
      <rPr>
        <b/>
        <sz val="12"/>
        <color rgb="FF000000"/>
        <rFont val="Calibri"/>
        <family val="2"/>
        <scheme val="minor"/>
      </rPr>
      <t>”.</t>
    </r>
  </si>
  <si>
    <r>
      <t>LICITACION POR CONCURSO DE OFERTAS  N° 11/2022 "MANTENIMIENTO DE LÍNEAS DE MEDIA TENSIÓN DEL AISP, AIG Y AERODROMOS DEL INTERIOR</t>
    </r>
    <r>
      <rPr>
        <b/>
        <sz val="12"/>
        <color theme="1"/>
        <rFont val="Calibri"/>
        <family val="2"/>
        <scheme val="minor"/>
      </rPr>
      <t>"</t>
    </r>
  </si>
  <si>
    <r>
      <t>LICITACIÓN PUBLICA NACIONAL N° 26/2022 “MANTENIMIENTO PREVENTIVO Y CORRECTIVO DE EQUIPOS DE RAYOS X DEL AISP Y AIG”.</t>
    </r>
    <r>
      <rPr>
        <b/>
        <u/>
        <sz val="12"/>
        <color theme="1"/>
        <rFont val="Calibri"/>
        <family val="2"/>
        <scheme val="minor"/>
      </rPr>
      <t xml:space="preserve"> </t>
    </r>
  </si>
  <si>
    <r>
      <t>CONTRATACION POR EXCEPCIÓN Nº 14/2022   “MANTENIMIENTO Y SOPORTE TÉCNICO DE SISTEMA DE PATRIMONIO</t>
    </r>
    <r>
      <rPr>
        <b/>
        <sz val="12"/>
        <color rgb="FF000000"/>
        <rFont val="Calibri"/>
        <family val="2"/>
        <scheme val="minor"/>
      </rPr>
      <t>”.</t>
    </r>
  </si>
  <si>
    <r>
      <t>CONTRATACION POR EXCEPCIÓN Nº 15/2022   “ADQUSICION DE RESPUESTOS PARA AYUDAS VISUALES OCEM DEL AISP</t>
    </r>
    <r>
      <rPr>
        <b/>
        <sz val="12"/>
        <color rgb="FF000000"/>
        <rFont val="Calibri"/>
        <family val="2"/>
        <scheme val="minor"/>
      </rPr>
      <t>”.</t>
    </r>
  </si>
  <si>
    <r>
      <t>CONTRATACION POR EXCEPCIÓN Nº 16/2022   “ACTUALIZACION Y ASISTENCIA TECNICA REMOTA DE LOS SISTEMAS DE VIGILANCIA</t>
    </r>
    <r>
      <rPr>
        <b/>
        <sz val="12"/>
        <color rgb="FF000000"/>
        <rFont val="Calibri"/>
        <family val="2"/>
        <scheme val="minor"/>
      </rPr>
      <t>”</t>
    </r>
  </si>
  <si>
    <r>
      <t>CONTRATACION POR EXCEPCIÓN Nº 01/2022   “MANTENIMIENTO PREVENTIVO Y CORRECTIVO DE ASCENSORES, PASARELA RODANTE Y ESCALERAS MECÁNICAS OTIS DEL AIG – AD REFERÉNDUM</t>
    </r>
    <r>
      <rPr>
        <b/>
        <sz val="12"/>
        <color rgb="FF000000"/>
        <rFont val="Calibri"/>
        <family val="2"/>
        <scheme val="minor"/>
      </rPr>
      <t>”.</t>
    </r>
  </si>
  <si>
    <r>
      <t>CONTRATACIÓN POR EXCEPCIÓN (CE) Nº 04/2022   “SUSCRIPCIÓN DE PLATAFORMA DE DATOS DE AVIACIÓN PARA USO ESTADÍSTICO DE TRAFICO DE PASAJEROS – SISTEMA IATA</t>
    </r>
    <r>
      <rPr>
        <b/>
        <sz val="12"/>
        <color rgb="FF000000"/>
        <rFont val="Calibri"/>
        <family val="2"/>
        <scheme val="minor"/>
      </rPr>
      <t>”.</t>
    </r>
  </si>
  <si>
    <r>
      <t>CONTRATACION POR EXCEPCIÓN Nº 13/2022   “SERVICIO DE ASISTENCIA TECNICA PARA MANTENIMIENTO Y SOPORTE TECNICO DE GESTION DOCUMENTAL</t>
    </r>
    <r>
      <rPr>
        <b/>
        <sz val="12"/>
        <color rgb="FF000000"/>
        <rFont val="Calibri"/>
        <family val="2"/>
        <scheme val="minor"/>
      </rPr>
      <t>”.</t>
    </r>
  </si>
  <si>
    <r>
      <t>LICITACIÓN POR CONCURSO DE OFERTAS (LCO) Nº 14/2022 “MANTENIMIENTO Y REPARACION DE EQUIPOS INFORMATICOS Y OTROS</t>
    </r>
    <r>
      <rPr>
        <b/>
        <sz val="12"/>
        <color rgb="FF000000"/>
        <rFont val="Calibri"/>
        <family val="2"/>
        <scheme val="minor"/>
      </rPr>
      <t>”</t>
    </r>
  </si>
  <si>
    <r>
      <t>LICITACIÓN POR CONCURSO DE OFERTAS (LCO) Nº 30/2022 “ADQUISICION DE TONER, CARTUCHOS Y OTROS</t>
    </r>
    <r>
      <rPr>
        <b/>
        <sz val="12"/>
        <color rgb="FF000000"/>
        <rFont val="Calibri"/>
        <family val="2"/>
        <scheme val="minor"/>
      </rPr>
      <t>”</t>
    </r>
  </si>
  <si>
    <r>
      <t>LICITACIÓN POR CONCURSO DE OFERTAS (LCO) Nº 30/2022 “ADQUISICION DE TONER, CARTUCHOS Y OTROS</t>
    </r>
    <r>
      <rPr>
        <b/>
        <sz val="12"/>
        <color rgb="FF000000"/>
        <rFont val="Calibri"/>
        <family val="2"/>
        <scheme val="minor"/>
      </rPr>
      <t>”.</t>
    </r>
  </si>
  <si>
    <r>
      <t>ITTI S.A.E.C.A</t>
    </r>
    <r>
      <rPr>
        <b/>
        <sz val="12"/>
        <color theme="1"/>
        <rFont val="Calibri"/>
        <family val="2"/>
        <scheme val="minor"/>
      </rPr>
      <t>.</t>
    </r>
  </si>
  <si>
    <r>
      <t>LICITACIÓN POR CONCURSO DE OFERTAS (LCO) Nº 46/2022 “ACTUALIZACION DE ESCENARIOS DE SIMULACION PARA EL CENTRO INTEGRAL DE CAPACITACION AERONAUTICA Y RESPALDO OPERATIVO</t>
    </r>
    <r>
      <rPr>
        <b/>
        <sz val="12"/>
        <color rgb="FF000000"/>
        <rFont val="Calibri"/>
        <family val="2"/>
        <scheme val="minor"/>
      </rPr>
      <t>”</t>
    </r>
  </si>
  <si>
    <r>
      <t>LICITACIÓN POR CONCURSO DE OFERTAS (LCO) Nº 49/2022 “ADQUISICION DE EQUIPOS INFORMATICOS Y OTROS</t>
    </r>
    <r>
      <rPr>
        <b/>
        <sz val="12"/>
        <color rgb="FF000000"/>
        <rFont val="Calibri"/>
        <family val="2"/>
        <scheme val="minor"/>
      </rPr>
      <t>”</t>
    </r>
  </si>
  <si>
    <r>
      <t>CONTRATACION POR EXCEPCIÓN Nº 19/2022   “ADQUISICION DE ELEVADOR DE CARGA HIBRIDO PARA EL DEPARTAMENTO SAT AISP Y AIG</t>
    </r>
    <r>
      <rPr>
        <b/>
        <sz val="12"/>
        <color rgb="FF000000"/>
        <rFont val="Calibri"/>
        <family val="2"/>
        <scheme val="minor"/>
      </rPr>
      <t>”</t>
    </r>
  </si>
  <si>
    <r>
      <t>LICITACIÓN POR CONCURSO DE OFERTAS (LCO) Nº 43/2022 “ADQUISICIÓN DE SCANNER RX 6040 Y ARCO DETECTOR DE METALES PARA EL AIG</t>
    </r>
    <r>
      <rPr>
        <b/>
        <sz val="12"/>
        <color rgb="FF000000"/>
        <rFont val="Calibri"/>
        <family val="2"/>
        <scheme val="minor"/>
      </rPr>
      <t>”</t>
    </r>
  </si>
  <si>
    <t>Supuesta irregularidad administrativa</t>
  </si>
  <si>
    <t>Cerrada</t>
  </si>
  <si>
    <t>Faltas Graves Art 68 de la Ley 1626/00</t>
  </si>
  <si>
    <t>Supuesta Infraccion a Leyes Especiales</t>
  </si>
  <si>
    <t>https://denuncias.gov.py/portal-publico</t>
  </si>
  <si>
    <t>Supuesta infraccion a leyes especiales</t>
  </si>
  <si>
    <t>Falta grave Art. 68 de la Ley 1626/00</t>
  </si>
  <si>
    <t>Investigación preliminar</t>
  </si>
  <si>
    <t>Cobro indebido de honorarios, estafa Art. 187 CP</t>
  </si>
  <si>
    <t xml:space="preserve">Se encuentra pendiente la publicación del Informe Oficial por parte de la SENAC </t>
  </si>
  <si>
    <t>Se encuentra pendiente la publicación del Informe de Monitoreo por parte de la SFP</t>
  </si>
  <si>
    <t>Investigación preliminar - Acumulada ID 14161</t>
  </si>
  <si>
    <t>Nota CGR Nº 7588</t>
  </si>
  <si>
    <t xml:space="preserve">Informe A.I </t>
  </si>
  <si>
    <t>Tercer Trimestre</t>
  </si>
  <si>
    <t>Cuarto Trimestre</t>
  </si>
  <si>
    <t>Enero a Junio 2022</t>
  </si>
  <si>
    <t>Enero a Diciembre 2021</t>
  </si>
  <si>
    <t xml:space="preserve">Normar, vigilar y garantizar que las actividades de la aviación civil, así como las meteorológica e hidrológicas, se desarrollen de una manera regular y ordenada, prestando servicios con los más altos estándares de eficiencia, para satisfacción de los usuarios y clientes de la institución.  </t>
  </si>
  <si>
    <t>*Observación: Sin perjuicio de las presentaciones de Denuncias a través de otras modalidades.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</si>
</sst>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%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</font>
    <font>
      <sz val="15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0070C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u/>
      <sz val="12"/>
      <name val="Calibri"/>
      <family val="2"/>
    </font>
    <font>
      <sz val="12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0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7" fillId="4" borderId="1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4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6" fillId="5" borderId="0" xfId="0" applyFont="1" applyFill="1">
      <alignment vertical="center"/>
    </xf>
    <xf numFmtId="0" fontId="0" fillId="5" borderId="0" xfId="0" applyFill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5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8" fillId="2" borderId="1" xfId="0" applyFont="1" applyFill="1" applyBorder="1" applyAlignment="1">
      <alignment horizontal="justify" vertical="top" wrapText="1"/>
    </xf>
    <xf numFmtId="0" fontId="9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9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6" xfId="0" applyFont="1" applyBorder="1">
      <alignment vertical="center"/>
    </xf>
    <xf numFmtId="0" fontId="6" fillId="5" borderId="0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top" wrapText="1"/>
    </xf>
    <xf numFmtId="0" fontId="6" fillId="5" borderId="16" xfId="0" applyFont="1" applyFill="1" applyBorder="1">
      <alignment vertical="center"/>
    </xf>
    <xf numFmtId="0" fontId="6" fillId="5" borderId="16" xfId="0" applyFont="1" applyFill="1" applyBorder="1" applyAlignment="1">
      <alignment horizontal="left" vertical="center"/>
    </xf>
    <xf numFmtId="3" fontId="6" fillId="5" borderId="16" xfId="0" applyNumberFormat="1" applyFont="1" applyFill="1" applyBorder="1">
      <alignment vertical="center"/>
    </xf>
    <xf numFmtId="3" fontId="6" fillId="5" borderId="1" xfId="0" applyNumberFormat="1" applyFont="1" applyFill="1" applyBorder="1">
      <alignment vertical="center"/>
    </xf>
    <xf numFmtId="164" fontId="6" fillId="5" borderId="16" xfId="0" applyNumberFormat="1" applyFont="1" applyFill="1" applyBorder="1" applyAlignment="1">
      <alignment horizontal="center" vertical="center"/>
    </xf>
    <xf numFmtId="10" fontId="6" fillId="5" borderId="1" xfId="0" applyNumberFormat="1" applyFont="1" applyFill="1" applyBorder="1" applyAlignment="1">
      <alignment horizontal="center" vertical="center"/>
    </xf>
    <xf numFmtId="10" fontId="6" fillId="5" borderId="16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 vertical="center"/>
    </xf>
    <xf numFmtId="17" fontId="6" fillId="5" borderId="16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6" fillId="5" borderId="1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9" fontId="14" fillId="0" borderId="16" xfId="0" applyNumberFormat="1" applyFont="1" applyBorder="1" applyAlignment="1">
      <alignment horizontal="center" vertical="center"/>
    </xf>
    <xf numFmtId="9" fontId="14" fillId="0" borderId="16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5" borderId="16" xfId="4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left" vertical="top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right" vertical="center" wrapText="1"/>
    </xf>
    <xf numFmtId="0" fontId="6" fillId="8" borderId="18" xfId="0" applyFont="1" applyFill="1" applyBorder="1" applyAlignment="1">
      <alignment horizontal="left" vertical="center" wrapText="1"/>
    </xf>
    <xf numFmtId="3" fontId="6" fillId="8" borderId="17" xfId="0" applyNumberFormat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left" vertical="center" wrapText="1"/>
    </xf>
    <xf numFmtId="0" fontId="6" fillId="8" borderId="19" xfId="0" applyFont="1" applyFill="1" applyBorder="1" applyAlignment="1">
      <alignment horizontal="left" vertical="center" wrapText="1"/>
    </xf>
    <xf numFmtId="0" fontId="6" fillId="8" borderId="19" xfId="0" applyFont="1" applyFill="1" applyBorder="1" applyAlignment="1">
      <alignment horizontal="center" vertical="center" wrapText="1"/>
    </xf>
    <xf numFmtId="3" fontId="6" fillId="8" borderId="17" xfId="0" applyNumberFormat="1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17" fillId="5" borderId="16" xfId="4" applyFont="1" applyFill="1" applyBorder="1" applyAlignment="1">
      <alignment vertical="center" wrapText="1"/>
    </xf>
    <xf numFmtId="0" fontId="18" fillId="8" borderId="17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center" vertical="center"/>
    </xf>
    <xf numFmtId="0" fontId="17" fillId="8" borderId="17" xfId="4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center" vertical="center" wrapText="1"/>
    </xf>
    <xf numFmtId="9" fontId="14" fillId="8" borderId="17" xfId="0" applyNumberFormat="1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left" vertical="center"/>
    </xf>
    <xf numFmtId="0" fontId="14" fillId="5" borderId="16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center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7" fillId="5" borderId="16" xfId="4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9" fontId="14" fillId="5" borderId="16" xfId="0" applyNumberFormat="1" applyFont="1" applyFill="1" applyBorder="1" applyAlignment="1">
      <alignment horizontal="center" vertical="center"/>
    </xf>
    <xf numFmtId="0" fontId="21" fillId="5" borderId="16" xfId="4" applyFont="1" applyFill="1" applyBorder="1" applyAlignment="1">
      <alignment horizontal="center" vertical="center" wrapText="1"/>
    </xf>
    <xf numFmtId="0" fontId="14" fillId="5" borderId="16" xfId="4" applyFont="1" applyFill="1" applyBorder="1" applyAlignment="1">
      <alignment vertical="center" wrapText="1"/>
    </xf>
    <xf numFmtId="0" fontId="22" fillId="5" borderId="16" xfId="0" applyFont="1" applyFill="1" applyBorder="1">
      <alignment vertical="center"/>
    </xf>
    <xf numFmtId="0" fontId="21" fillId="5" borderId="16" xfId="4" applyFont="1" applyFill="1" applyBorder="1" applyAlignment="1">
      <alignment vertical="center" wrapText="1"/>
    </xf>
    <xf numFmtId="0" fontId="17" fillId="0" borderId="16" xfId="4" applyFont="1" applyBorder="1" applyAlignment="1">
      <alignment horizontal="center" vertical="center" wrapText="1"/>
    </xf>
    <xf numFmtId="41" fontId="6" fillId="0" borderId="16" xfId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6" fillId="5" borderId="16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1" fontId="6" fillId="0" borderId="16" xfId="1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 wrapText="1"/>
    </xf>
    <xf numFmtId="41" fontId="6" fillId="0" borderId="16" xfId="3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4" fontId="6" fillId="0" borderId="16" xfId="2" applyNumberFormat="1" applyFont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41" fontId="6" fillId="0" borderId="16" xfId="3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14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1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16" xfId="0" applyFont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41" fontId="6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>
      <alignment vertical="center"/>
    </xf>
    <xf numFmtId="0" fontId="17" fillId="5" borderId="16" xfId="4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Alignment="1"/>
    <xf numFmtId="9" fontId="6" fillId="5" borderId="16" xfId="0" applyNumberFormat="1" applyFont="1" applyFill="1" applyBorder="1" applyAlignment="1">
      <alignment horizontal="center" vertical="center" wrapText="1"/>
    </xf>
    <xf numFmtId="41" fontId="6" fillId="0" borderId="16" xfId="1" applyFont="1" applyBorder="1" applyAlignment="1">
      <alignment vertical="center" wrapText="1"/>
    </xf>
    <xf numFmtId="1" fontId="6" fillId="0" borderId="16" xfId="3" applyNumberFormat="1" applyFont="1" applyFill="1" applyBorder="1" applyAlignment="1">
      <alignment vertical="center" wrapText="1"/>
    </xf>
    <xf numFmtId="1" fontId="6" fillId="0" borderId="16" xfId="1" applyNumberFormat="1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15" fontId="9" fillId="5" borderId="1" xfId="0" applyNumberFormat="1" applyFont="1" applyFill="1" applyBorder="1" applyAlignment="1">
      <alignment horizontal="center" vertical="center" wrapText="1"/>
    </xf>
    <xf numFmtId="15" fontId="6" fillId="5" borderId="16" xfId="0" applyNumberFormat="1" applyFont="1" applyFill="1" applyBorder="1" applyAlignment="1">
      <alignment horizontal="center" vertical="center"/>
    </xf>
    <xf numFmtId="15" fontId="9" fillId="5" borderId="16" xfId="0" applyNumberFormat="1" applyFont="1" applyFill="1" applyBorder="1" applyAlignment="1">
      <alignment horizontal="center" vertical="center" wrapText="1"/>
    </xf>
    <xf numFmtId="0" fontId="11" fillId="0" borderId="16" xfId="4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/>
    </xf>
    <xf numFmtId="9" fontId="6" fillId="5" borderId="16" xfId="0" applyNumberFormat="1" applyFont="1" applyFill="1" applyBorder="1" applyAlignment="1">
      <alignment horizontal="center" vertical="center"/>
    </xf>
    <xf numFmtId="9" fontId="6" fillId="8" borderId="17" xfId="0" applyNumberFormat="1" applyFont="1" applyFill="1" applyBorder="1" applyAlignment="1">
      <alignment horizontal="center" vertical="center" wrapText="1"/>
    </xf>
    <xf numFmtId="41" fontId="6" fillId="0" borderId="16" xfId="1" applyFont="1" applyBorder="1" applyAlignment="1">
      <alignment vertical="center"/>
    </xf>
    <xf numFmtId="41" fontId="6" fillId="0" borderId="16" xfId="1" applyFont="1" applyFill="1" applyBorder="1" applyAlignment="1">
      <alignment vertical="center" wrapText="1"/>
    </xf>
    <xf numFmtId="1" fontId="6" fillId="0" borderId="16" xfId="3" applyNumberFormat="1" applyFont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1" fontId="6" fillId="0" borderId="16" xfId="1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7" fillId="0" borderId="16" xfId="0" applyNumberFormat="1" applyFont="1" applyBorder="1">
      <alignment vertical="center"/>
    </xf>
    <xf numFmtId="3" fontId="24" fillId="0" borderId="1" xfId="0" applyNumberFormat="1" applyFont="1" applyBorder="1">
      <alignment vertical="center"/>
    </xf>
    <xf numFmtId="3" fontId="14" fillId="0" borderId="1" xfId="0" applyNumberFormat="1" applyFont="1" applyBorder="1">
      <alignment vertical="center"/>
    </xf>
    <xf numFmtId="17" fontId="14" fillId="5" borderId="16" xfId="0" applyNumberFormat="1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15" fontId="14" fillId="5" borderId="1" xfId="0" applyNumberFormat="1" applyFont="1" applyFill="1" applyBorder="1" applyAlignment="1">
      <alignment horizontal="center" vertical="center"/>
    </xf>
    <xf numFmtId="0" fontId="7" fillId="4" borderId="8" xfId="0" applyFont="1" applyFill="1" applyBorder="1">
      <alignment vertical="center"/>
    </xf>
    <xf numFmtId="0" fontId="6" fillId="4" borderId="12" xfId="0" applyFont="1" applyFill="1" applyBorder="1">
      <alignment vertical="center"/>
    </xf>
    <xf numFmtId="0" fontId="6" fillId="4" borderId="9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5" borderId="11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7" fillId="0" borderId="8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17" fillId="0" borderId="11" xfId="4" applyFont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7" fillId="5" borderId="8" xfId="4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7" fillId="5" borderId="1" xfId="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14" fillId="5" borderId="14" xfId="0" applyNumberFormat="1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7" fillId="5" borderId="14" xfId="4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1" fillId="5" borderId="16" xfId="4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1" fillId="5" borderId="2" xfId="4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/>
    </xf>
    <xf numFmtId="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5" borderId="2" xfId="4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7" fillId="0" borderId="2" xfId="4" applyFont="1" applyBorder="1" applyAlignment="1">
      <alignment horizontal="center" vertical="center" wrapText="1"/>
    </xf>
    <xf numFmtId="0" fontId="17" fillId="0" borderId="7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5">
    <cellStyle name="Hipervínculo" xfId="4" builtinId="8"/>
    <cellStyle name="Millares [0]" xfId="1" builtinId="6"/>
    <cellStyle name="Millares [0]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600"/>
              <a:t>EJECUCION PRESUPUESTARIA 2022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6.3964575601708415E-2"/>
                  <c:y val="1.386969449075690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9897364351847498E-2"/>
                  <c:y val="-2.646996302106983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FINAL!$E$366:$F$366</c:f>
              <c:strCache>
                <c:ptCount val="2"/>
                <c:pt idx="0">
                  <c:v>Ejecutado 2022</c:v>
                </c:pt>
                <c:pt idx="1">
                  <c:v>Saldos</c:v>
                </c:pt>
              </c:strCache>
            </c:strRef>
          </c:cat>
          <c:val>
            <c:numRef>
              <c:f>FINAL!$E$405:$F$405</c:f>
              <c:numCache>
                <c:formatCode>#,##0</c:formatCode>
                <c:ptCount val="2"/>
                <c:pt idx="0">
                  <c:v>278279428608</c:v>
                </c:pt>
                <c:pt idx="1">
                  <c:v>51431297286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https://www.sfp.gov.py/sfp/img/porta%20web%20sfp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726281</xdr:colOff>
      <xdr:row>405</xdr:row>
      <xdr:rowOff>35719</xdr:rowOff>
    </xdr:from>
    <xdr:to>
      <xdr:col>5</xdr:col>
      <xdr:colOff>1230991</xdr:colOff>
      <xdr:row>413</xdr:row>
      <xdr:rowOff>726282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1494351</xdr:colOff>
      <xdr:row>0</xdr:row>
      <xdr:rowOff>142876</xdr:rowOff>
    </xdr:from>
    <xdr:to>
      <xdr:col>2</xdr:col>
      <xdr:colOff>122229</xdr:colOff>
      <xdr:row>4</xdr:row>
      <xdr:rowOff>1</xdr:rowOff>
    </xdr:to>
    <xdr:pic>
      <xdr:nvPicPr>
        <xdr:cNvPr id="2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351" y="142876"/>
          <a:ext cx="318493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835539</xdr:colOff>
      <xdr:row>0</xdr:row>
      <xdr:rowOff>117428</xdr:rowOff>
    </xdr:from>
    <xdr:to>
      <xdr:col>5</xdr:col>
      <xdr:colOff>82234</xdr:colOff>
      <xdr:row>3</xdr:row>
      <xdr:rowOff>34084</xdr:rowOff>
    </xdr:to>
    <xdr:pic>
      <xdr:nvPicPr>
        <xdr:cNvPr id="23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8287451" y="117428"/>
          <a:ext cx="2757871" cy="626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1828425</xdr:colOff>
      <xdr:row>0</xdr:row>
      <xdr:rowOff>149643</xdr:rowOff>
    </xdr:from>
    <xdr:to>
      <xdr:col>6</xdr:col>
      <xdr:colOff>4388814</xdr:colOff>
      <xdr:row>3</xdr:row>
      <xdr:rowOff>113925</xdr:rowOff>
    </xdr:to>
    <xdr:pic>
      <xdr:nvPicPr>
        <xdr:cNvPr id="24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5238131" y="149643"/>
          <a:ext cx="2560389" cy="673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senac.gov.py/" TargetMode="External"/><Relationship Id="rId117" Type="http://schemas.openxmlformats.org/officeDocument/2006/relationships/hyperlink" Target="https://denuncias.gov.py/portal-publico" TargetMode="External"/><Relationship Id="rId21" Type="http://schemas.openxmlformats.org/officeDocument/2006/relationships/hyperlink" Target="https://transparencia.senac.gov.py/" TargetMode="External"/><Relationship Id="rId42" Type="http://schemas.openxmlformats.org/officeDocument/2006/relationships/hyperlink" Target="http://www.dinac.gov.py/" TargetMode="External"/><Relationship Id="rId47" Type="http://schemas.openxmlformats.org/officeDocument/2006/relationships/hyperlink" Target="https://www.meteorologia.gov.py/buzon-sugerencias/" TargetMode="External"/><Relationship Id="rId63" Type="http://schemas.openxmlformats.org/officeDocument/2006/relationships/hyperlink" Target="https://www.meteorologia.gov.py/sinop/" TargetMode="External"/><Relationship Id="rId68" Type="http://schemas.openxmlformats.org/officeDocument/2006/relationships/hyperlink" Target="https://www.meteorologia.gov.py/wp-content/uploads/2022/10/trimestral_pronos_OND2022.pdf" TargetMode="External"/><Relationship Id="rId84" Type="http://schemas.openxmlformats.org/officeDocument/2006/relationships/hyperlink" Target="https://www.meteorologia.gov.py/publicaciones/" TargetMode="External"/><Relationship Id="rId89" Type="http://schemas.openxmlformats.org/officeDocument/2006/relationships/hyperlink" Target="https://www.meteorologia.gov.py/publicaciones/" TargetMode="External"/><Relationship Id="rId112" Type="http://schemas.openxmlformats.org/officeDocument/2006/relationships/hyperlink" Target="https://denuncias.gov.py/portal-publico" TargetMode="External"/><Relationship Id="rId16" Type="http://schemas.openxmlformats.org/officeDocument/2006/relationships/hyperlink" Target="https://www.sfp.gov.py/sfp/seccion/65-monitoreo-de-la-ley-518914.html" TargetMode="External"/><Relationship Id="rId107" Type="http://schemas.openxmlformats.org/officeDocument/2006/relationships/hyperlink" Target="https://denuncias.gov.py/portal-publico" TargetMode="External"/><Relationship Id="rId11" Type="http://schemas.openxmlformats.org/officeDocument/2006/relationships/hyperlink" Target="https://www.sfp.gov.py/sfp/seccion/65-monitoreo-de-la-ley-518914.html" TargetMode="External"/><Relationship Id="rId32" Type="http://schemas.openxmlformats.org/officeDocument/2006/relationships/hyperlink" Target="https://informacionpublica.paraguay.gov.py/portal/" TargetMode="External"/><Relationship Id="rId37" Type="http://schemas.openxmlformats.org/officeDocument/2006/relationships/hyperlink" Target="https://informacionpublica.paraguay.gov.py/portal/" TargetMode="External"/><Relationship Id="rId53" Type="http://schemas.openxmlformats.org/officeDocument/2006/relationships/hyperlink" Target="http://www.dinac.gov.py/v3/index.php/transparencia-y-anticorrupcion-dinac/ley-5282-14-art-8-acceso-a-la-informacion-publica" TargetMode="External"/><Relationship Id="rId58" Type="http://schemas.openxmlformats.org/officeDocument/2006/relationships/hyperlink" Target="http://www.dinac.gov.py/v3/index.php/transparencia-y-anticorrupcion-dinac/ley-5282-14-art-8-acceso-a-la-informacion-publica" TargetMode="External"/><Relationship Id="rId74" Type="http://schemas.openxmlformats.org/officeDocument/2006/relationships/hyperlink" Target="https://severeweather.wmo.int/v2/index.html" TargetMode="External"/><Relationship Id="rId79" Type="http://schemas.openxmlformats.org/officeDocument/2006/relationships/hyperlink" Target="https://www.meteorologia.gov.py/publicaciones/" TargetMode="External"/><Relationship Id="rId102" Type="http://schemas.openxmlformats.org/officeDocument/2006/relationships/hyperlink" Target="https://denuncias.gov.py/portal-publico" TargetMode="External"/><Relationship Id="rId123" Type="http://schemas.openxmlformats.org/officeDocument/2006/relationships/hyperlink" Target="https://denuncias.gov.py/portal-publico" TargetMode="External"/><Relationship Id="rId5" Type="http://schemas.openxmlformats.org/officeDocument/2006/relationships/hyperlink" Target="http://www.dinac.gov.py/v3/index.php/transparencia-y-anticorrupcion-dinac/rendicion-de-cuentas-al-ciudadano/item/2279-plan-anual-de-rendicion-de-cuentas-al-ciudadano-2022" TargetMode="External"/><Relationship Id="rId61" Type="http://schemas.openxmlformats.org/officeDocument/2006/relationships/hyperlink" Target="http://www.dinac.gov.py/v3/index.php/transparencia-y-anticorrupcion-dinac/ley-5282-14-art-8-acceso-a-la-informacion-publica" TargetMode="External"/><Relationship Id="rId82" Type="http://schemas.openxmlformats.org/officeDocument/2006/relationships/hyperlink" Target="https://www.meteorologia.gov.py/publicaciones/" TargetMode="External"/><Relationship Id="rId90" Type="http://schemas.openxmlformats.org/officeDocument/2006/relationships/hyperlink" Target="https://www.meteorologia.gov.py/publicaciones/" TargetMode="External"/><Relationship Id="rId95" Type="http://schemas.openxmlformats.org/officeDocument/2006/relationships/hyperlink" Target="https://www.meteorologia.gov.py/publicaciones/" TargetMode="External"/><Relationship Id="rId19" Type="http://schemas.openxmlformats.org/officeDocument/2006/relationships/hyperlink" Target="https://transparencia.senac.gov.py/" TargetMode="External"/><Relationship Id="rId14" Type="http://schemas.openxmlformats.org/officeDocument/2006/relationships/hyperlink" Target="https://www.sfp.gov.py/sfp/seccion/65-monitoreo-de-la-ley-518914.html" TargetMode="External"/><Relationship Id="rId22" Type="http://schemas.openxmlformats.org/officeDocument/2006/relationships/hyperlink" Target="https://transparencia.senac.gov.py/" TargetMode="External"/><Relationship Id="rId27" Type="http://schemas.openxmlformats.org/officeDocument/2006/relationships/hyperlink" Target="https://transparencia.senac.gov.py/" TargetMode="External"/><Relationship Id="rId30" Type="http://schemas.openxmlformats.org/officeDocument/2006/relationships/hyperlink" Target="https://informacionpublica.paraguay.gov.py/portal/" TargetMode="External"/><Relationship Id="rId35" Type="http://schemas.openxmlformats.org/officeDocument/2006/relationships/hyperlink" Target="https://informacionpublica.paraguay.gov.py/portal/" TargetMode="External"/><Relationship Id="rId43" Type="http://schemas.openxmlformats.org/officeDocument/2006/relationships/hyperlink" Target="http://www.dinac.gov.py/" TargetMode="External"/><Relationship Id="rId48" Type="http://schemas.openxmlformats.org/officeDocument/2006/relationships/hyperlink" Target="http://www.dinac.gov.py/v3/index.php/transparencia-y-anticorrupcion-dinac/ley-5282-14-art-8-acceso-a-la-informacion-publica" TargetMode="External"/><Relationship Id="rId56" Type="http://schemas.openxmlformats.org/officeDocument/2006/relationships/hyperlink" Target="http://www.dinac.gov.py/v3/index.php/transparencia-y-anticorrupcion-dinac/ley-5282-14-art-8-acceso-a-la-informacion-publica" TargetMode="External"/><Relationship Id="rId64" Type="http://schemas.openxmlformats.org/officeDocument/2006/relationships/hyperlink" Target="https://www.meteorologia.gov.py/emas/index_nuevo.php" TargetMode="External"/><Relationship Id="rId69" Type="http://schemas.openxmlformats.org/officeDocument/2006/relationships/hyperlink" Target="https://www.meteorologia.gov.py/wp-content/uploads/2022/10/boletin_climatico_2021.pdf" TargetMode="External"/><Relationship Id="rId77" Type="http://schemas.openxmlformats.org/officeDocument/2006/relationships/hyperlink" Target="https://www.meteorologia.gov.py/radar/" TargetMode="External"/><Relationship Id="rId100" Type="http://schemas.openxmlformats.org/officeDocument/2006/relationships/hyperlink" Target="https://www.meteorologia.gov.py/publicaciones/" TargetMode="External"/><Relationship Id="rId105" Type="http://schemas.openxmlformats.org/officeDocument/2006/relationships/hyperlink" Target="https://denuncias.gov.py/portal-publico" TargetMode="External"/><Relationship Id="rId113" Type="http://schemas.openxmlformats.org/officeDocument/2006/relationships/hyperlink" Target="https://denuncias.gov.py/portal-publico" TargetMode="External"/><Relationship Id="rId118" Type="http://schemas.openxmlformats.org/officeDocument/2006/relationships/hyperlink" Target="https://denuncias.gov.py/portal-publico" TargetMode="External"/><Relationship Id="rId126" Type="http://schemas.openxmlformats.org/officeDocument/2006/relationships/drawing" Target="../drawings/drawing1.xml"/><Relationship Id="rId8" Type="http://schemas.openxmlformats.org/officeDocument/2006/relationships/hyperlink" Target="https://www.sfp.gov.py/sfp/seccion/65-monitoreo-de-la-ley-518914.html" TargetMode="External"/><Relationship Id="rId51" Type="http://schemas.openxmlformats.org/officeDocument/2006/relationships/hyperlink" Target="http://www.dinac.gov.py/v3/index.php/transparencia-y-anticorrupcion-dinac/ley-5282-14-art-8-acceso-a-la-informacion-publica" TargetMode="External"/><Relationship Id="rId72" Type="http://schemas.openxmlformats.org/officeDocument/2006/relationships/hyperlink" Target="https://www.meteorologia.gov.py/avisos/" TargetMode="External"/><Relationship Id="rId80" Type="http://schemas.openxmlformats.org/officeDocument/2006/relationships/hyperlink" Target="https://www.meteorologia.gov.py/publicaciones/" TargetMode="External"/><Relationship Id="rId85" Type="http://schemas.openxmlformats.org/officeDocument/2006/relationships/hyperlink" Target="https://www.meteorologia.gov.py/publicaciones/" TargetMode="External"/><Relationship Id="rId93" Type="http://schemas.openxmlformats.org/officeDocument/2006/relationships/hyperlink" Target="https://www.meteorologia.gov.py/publicaciones/" TargetMode="External"/><Relationship Id="rId98" Type="http://schemas.openxmlformats.org/officeDocument/2006/relationships/hyperlink" Target="https://www.meteorologia.gov.py/publicaciones/" TargetMode="External"/><Relationship Id="rId121" Type="http://schemas.openxmlformats.org/officeDocument/2006/relationships/hyperlink" Target="https://denuncias.gov.py/portal-publico" TargetMode="External"/><Relationship Id="rId3" Type="http://schemas.openxmlformats.org/officeDocument/2006/relationships/hyperlink" Target="http://www.dinac.gov.py/v3/index.php/transparencia-y-anticorrupcion-dinac/rendicion-de-cuentas-al-ciudadano/item/1774-resolucion-100-2020-por-la-que-se-conforma-un-comite-de-rendicion-de-cuentas-al-ciudadano-crcc" TargetMode="External"/><Relationship Id="rId12" Type="http://schemas.openxmlformats.org/officeDocument/2006/relationships/hyperlink" Target="https://www.sfp.gov.py/sfp/seccion/65-monitoreo-de-la-ley-518914.html" TargetMode="External"/><Relationship Id="rId17" Type="http://schemas.openxmlformats.org/officeDocument/2006/relationships/hyperlink" Target="https://transparencia.senac.gov.py/" TargetMode="External"/><Relationship Id="rId25" Type="http://schemas.openxmlformats.org/officeDocument/2006/relationships/hyperlink" Target="https://transparencia.senac.gov.py/" TargetMode="External"/><Relationship Id="rId33" Type="http://schemas.openxmlformats.org/officeDocument/2006/relationships/hyperlink" Target="https://informacionpublica.paraguay.gov.py/portal/" TargetMode="External"/><Relationship Id="rId38" Type="http://schemas.openxmlformats.org/officeDocument/2006/relationships/hyperlink" Target="https://informacionpublica.paraguay.gov.py/portal/" TargetMode="External"/><Relationship Id="rId46" Type="http://schemas.openxmlformats.org/officeDocument/2006/relationships/hyperlink" Target="https://pyenresultados.rindiendocuentas.gov.py/PerfilEntidad?codEntidad=25-5&amp;codEntidad=25-5" TargetMode="External"/><Relationship Id="rId59" Type="http://schemas.openxmlformats.org/officeDocument/2006/relationships/hyperlink" Target="http://www.dinac.gov.py/v3/index.php/transparencia-y-anticorrupcion-dinac/ley-5282-14-art-8-acceso-a-la-informacion-publica" TargetMode="External"/><Relationship Id="rId67" Type="http://schemas.openxmlformats.org/officeDocument/2006/relationships/hyperlink" Target="https://www.meteorologia.gov.py/wp-content/uploads/2022/10/Resumen_itaipu1-1.pdf" TargetMode="External"/><Relationship Id="rId103" Type="http://schemas.openxmlformats.org/officeDocument/2006/relationships/hyperlink" Target="https://denuncias.gov.py/portal-publico" TargetMode="External"/><Relationship Id="rId108" Type="http://schemas.openxmlformats.org/officeDocument/2006/relationships/hyperlink" Target="https://denuncias.gov.py/portal-publico" TargetMode="External"/><Relationship Id="rId116" Type="http://schemas.openxmlformats.org/officeDocument/2006/relationships/hyperlink" Target="https://denuncias.gov.py/portal-publico" TargetMode="External"/><Relationship Id="rId124" Type="http://schemas.openxmlformats.org/officeDocument/2006/relationships/hyperlink" Target="https://denuncias.gov.py/portal-publico" TargetMode="External"/><Relationship Id="rId20" Type="http://schemas.openxmlformats.org/officeDocument/2006/relationships/hyperlink" Target="https://transparencia.senac.gov.py/" TargetMode="External"/><Relationship Id="rId41" Type="http://schemas.openxmlformats.org/officeDocument/2006/relationships/hyperlink" Target="http://www.dinac.gov.py/" TargetMode="External"/><Relationship Id="rId54" Type="http://schemas.openxmlformats.org/officeDocument/2006/relationships/hyperlink" Target="http://www.dinac.gov.py/v3/index.php/transparencia-y-anticorrupcion-dinac/ley-5282-14-art-8-acceso-a-la-informacion-publica" TargetMode="External"/><Relationship Id="rId62" Type="http://schemas.openxmlformats.org/officeDocument/2006/relationships/hyperlink" Target="http://www.dinac.gov.py/v3/index.php/transparencia-y-anticorrupcion-dinac/informacion-publica-ley-5189-2014" TargetMode="External"/><Relationship Id="rId70" Type="http://schemas.openxmlformats.org/officeDocument/2006/relationships/hyperlink" Target="https://www.meteorologia.gov.py/wp-content/uploads/2022/10/precip_diaria-6.pdf" TargetMode="External"/><Relationship Id="rId75" Type="http://schemas.openxmlformats.org/officeDocument/2006/relationships/hyperlink" Target="https://www.meteorologia.gov.py/radiosonda/" TargetMode="External"/><Relationship Id="rId83" Type="http://schemas.openxmlformats.org/officeDocument/2006/relationships/hyperlink" Target="https://www.meteorologia.gov.py/nivel-rio/" TargetMode="External"/><Relationship Id="rId88" Type="http://schemas.openxmlformats.org/officeDocument/2006/relationships/hyperlink" Target="https://www.meteorologia.gov.py/publicaciones/" TargetMode="External"/><Relationship Id="rId91" Type="http://schemas.openxmlformats.org/officeDocument/2006/relationships/hyperlink" Target="https://www.meteorologia.gov.py/publicaciones/" TargetMode="External"/><Relationship Id="rId96" Type="http://schemas.openxmlformats.org/officeDocument/2006/relationships/hyperlink" Target="https://www.meteorologia.gov.py/publicaciones/" TargetMode="External"/><Relationship Id="rId111" Type="http://schemas.openxmlformats.org/officeDocument/2006/relationships/hyperlink" Target="https://denuncias.gov.py/portal-publico" TargetMode="External"/><Relationship Id="rId1" Type="http://schemas.openxmlformats.org/officeDocument/2006/relationships/hyperlink" Target="https://www.contrataciones.gov.py/licitaciones/adjudicacion/contrato/409109-juan-rodriguez-1-1.html" TargetMode="External"/><Relationship Id="rId6" Type="http://schemas.openxmlformats.org/officeDocument/2006/relationships/hyperlink" Target="http://www.dinac.gov.py/v3/index.php/transparencia-y-anticorrupcion-dinac/rendicion-de-cuentas-al-ciudadano/item/2279-plan-anual-de-rendicion-de-cuentas-al-ciudadano-2022" TargetMode="External"/><Relationship Id="rId15" Type="http://schemas.openxmlformats.org/officeDocument/2006/relationships/hyperlink" Target="https://www.sfp.gov.py/sfp/seccion/65-monitoreo-de-la-ley-518914.html" TargetMode="External"/><Relationship Id="rId23" Type="http://schemas.openxmlformats.org/officeDocument/2006/relationships/hyperlink" Target="https://transparencia.senac.gov.py/" TargetMode="External"/><Relationship Id="rId28" Type="http://schemas.openxmlformats.org/officeDocument/2006/relationships/hyperlink" Target="https://informacionpublica.paraguay.gov.py/portal/" TargetMode="External"/><Relationship Id="rId36" Type="http://schemas.openxmlformats.org/officeDocument/2006/relationships/hyperlink" Target="https://informacionpublica.paraguay.gov.py/portal/" TargetMode="External"/><Relationship Id="rId49" Type="http://schemas.openxmlformats.org/officeDocument/2006/relationships/hyperlink" Target="http://www.dinac.gov.py/v3/index.php/transparencia-y-anticorrupcion-dinac/ley-5282-14-art-8-acceso-a-la-informacion-publica" TargetMode="External"/><Relationship Id="rId57" Type="http://schemas.openxmlformats.org/officeDocument/2006/relationships/hyperlink" Target="http://www.dinac.gov.py/v3/index.php/transparencia-y-anticorrupcion-dinac/ley-5282-14-art-8-acceso-a-la-informacion-publica" TargetMode="External"/><Relationship Id="rId106" Type="http://schemas.openxmlformats.org/officeDocument/2006/relationships/hyperlink" Target="https://denuncias.gov.py/portal-publico" TargetMode="External"/><Relationship Id="rId114" Type="http://schemas.openxmlformats.org/officeDocument/2006/relationships/hyperlink" Target="https://denuncias.gov.py/portal-publico" TargetMode="External"/><Relationship Id="rId119" Type="http://schemas.openxmlformats.org/officeDocument/2006/relationships/hyperlink" Target="https://denuncias.gov.py/portal-publico" TargetMode="External"/><Relationship Id="rId10" Type="http://schemas.openxmlformats.org/officeDocument/2006/relationships/hyperlink" Target="https://www.sfp.gov.py/sfp/seccion/65-monitoreo-de-la-ley-518914.html" TargetMode="External"/><Relationship Id="rId31" Type="http://schemas.openxmlformats.org/officeDocument/2006/relationships/hyperlink" Target="https://informacionpublica.paraguay.gov.py/portal/" TargetMode="External"/><Relationship Id="rId44" Type="http://schemas.openxmlformats.org/officeDocument/2006/relationships/hyperlink" Target="http://www.dinac.gov.py/" TargetMode="External"/><Relationship Id="rId52" Type="http://schemas.openxmlformats.org/officeDocument/2006/relationships/hyperlink" Target="http://www.dinac.gov.py/v3/index.php/transparencia-y-anticorrupcion-dinac/ley-5282-14-art-8-acceso-a-la-informacion-publica" TargetMode="External"/><Relationship Id="rId60" Type="http://schemas.openxmlformats.org/officeDocument/2006/relationships/hyperlink" Target="http://www.dinac.gov.py/v3/index.php/transparencia-y-anticorrupcion-dinac/ley-5282-14-art-8-acceso-a-la-informacion-publica" TargetMode="External"/><Relationship Id="rId65" Type="http://schemas.openxmlformats.org/officeDocument/2006/relationships/hyperlink" Target="https://www.meteorologia.gov.py/wp-content/uploads/2022/09/Anuario-2021_final_-1.pdf" TargetMode="External"/><Relationship Id="rId73" Type="http://schemas.openxmlformats.org/officeDocument/2006/relationships/hyperlink" Target="https://worldweather.wmo.int/es/home.html" TargetMode="External"/><Relationship Id="rId78" Type="http://schemas.openxmlformats.org/officeDocument/2006/relationships/hyperlink" Target="https://www.meteorologia.gov.py/publicaciones/" TargetMode="External"/><Relationship Id="rId81" Type="http://schemas.openxmlformats.org/officeDocument/2006/relationships/hyperlink" Target="https://www.meteorologia.gov.py/publicaciones/" TargetMode="External"/><Relationship Id="rId86" Type="http://schemas.openxmlformats.org/officeDocument/2006/relationships/hyperlink" Target="https://www.meteorologia.gov.py/publicaciones/" TargetMode="External"/><Relationship Id="rId94" Type="http://schemas.openxmlformats.org/officeDocument/2006/relationships/hyperlink" Target="https://www.meteorologia.gov.py/publicaciones/" TargetMode="External"/><Relationship Id="rId99" Type="http://schemas.openxmlformats.org/officeDocument/2006/relationships/hyperlink" Target="https://www.meteorologia.gov.py/publicaciones/" TargetMode="External"/><Relationship Id="rId101" Type="http://schemas.openxmlformats.org/officeDocument/2006/relationships/hyperlink" Target="https://www.meteorologia.gov.py/publicaciones/" TargetMode="External"/><Relationship Id="rId122" Type="http://schemas.openxmlformats.org/officeDocument/2006/relationships/hyperlink" Target="https://denuncias.gov.py/portal-publico" TargetMode="External"/><Relationship Id="rId4" Type="http://schemas.openxmlformats.org/officeDocument/2006/relationships/hyperlink" Target="http://www.dinac.gov.py/v3/index.php/transparencia-y-anticorrupcion-dinac/rendicion-de-cuentas-al-ciudadano" TargetMode="External"/><Relationship Id="rId9" Type="http://schemas.openxmlformats.org/officeDocument/2006/relationships/hyperlink" Target="https://www.sfp.gov.py/sfp/seccion/65-monitoreo-de-la-ley-518914.html" TargetMode="External"/><Relationship Id="rId13" Type="http://schemas.openxmlformats.org/officeDocument/2006/relationships/hyperlink" Target="https://www.sfp.gov.py/sfp/seccion/65-monitoreo-de-la-ley-518914.html" TargetMode="External"/><Relationship Id="rId18" Type="http://schemas.openxmlformats.org/officeDocument/2006/relationships/hyperlink" Target="https://transparencia.senac.gov.py/" TargetMode="External"/><Relationship Id="rId39" Type="http://schemas.openxmlformats.org/officeDocument/2006/relationships/hyperlink" Target="https://informacionpublica.paraguay.gov.py/portal/" TargetMode="External"/><Relationship Id="rId109" Type="http://schemas.openxmlformats.org/officeDocument/2006/relationships/hyperlink" Target="https://denuncias.gov.py/portal-publico" TargetMode="External"/><Relationship Id="rId34" Type="http://schemas.openxmlformats.org/officeDocument/2006/relationships/hyperlink" Target="https://informacionpublica.paraguay.gov.py/portal/" TargetMode="External"/><Relationship Id="rId50" Type="http://schemas.openxmlformats.org/officeDocument/2006/relationships/hyperlink" Target="http://www.dinac.gov.py/v3/index.php/transparencia-y-anticorrupcion-dinac/ley-5282-14-art-8-acceso-a-la-informacion-publica" TargetMode="External"/><Relationship Id="rId55" Type="http://schemas.openxmlformats.org/officeDocument/2006/relationships/hyperlink" Target="http://www.dinac.gov.py/v3/index.php/transparencia-y-anticorrupcion-dinac/ley-5282-14-art-8-acceso-a-la-informacion-publica" TargetMode="External"/><Relationship Id="rId76" Type="http://schemas.openxmlformats.org/officeDocument/2006/relationships/hyperlink" Target="https://www.meteorologia.gov.py/satelite-goes-16/" TargetMode="External"/><Relationship Id="rId97" Type="http://schemas.openxmlformats.org/officeDocument/2006/relationships/hyperlink" Target="https://www.meteorologia.gov.py/publicaciones/" TargetMode="External"/><Relationship Id="rId104" Type="http://schemas.openxmlformats.org/officeDocument/2006/relationships/hyperlink" Target="https://denuncias.gov.py/portal-publico" TargetMode="External"/><Relationship Id="rId120" Type="http://schemas.openxmlformats.org/officeDocument/2006/relationships/hyperlink" Target="https://denuncias.gov.py/portal-publico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s://www.sfp.gov.py/sfp/seccion/65-monitoreo-de-la-ley-518914.html" TargetMode="External"/><Relationship Id="rId71" Type="http://schemas.openxmlformats.org/officeDocument/2006/relationships/hyperlink" Target="https://www.meteorologia.gov.py/publicaciones/" TargetMode="External"/><Relationship Id="rId92" Type="http://schemas.openxmlformats.org/officeDocument/2006/relationships/hyperlink" Target="https://www.meteorologia.gov.py/publicaciones/" TargetMode="External"/><Relationship Id="rId2" Type="http://schemas.openxmlformats.org/officeDocument/2006/relationships/hyperlink" Target="https://www.contrataciones.gov.py/licitaciones/adjudicacion/contrato/408422-emporio-ferreteria-s-r-l-3.html" TargetMode="External"/><Relationship Id="rId29" Type="http://schemas.openxmlformats.org/officeDocument/2006/relationships/hyperlink" Target="https://informacionpublica.paraguay.gov.py/portal/" TargetMode="External"/><Relationship Id="rId24" Type="http://schemas.openxmlformats.org/officeDocument/2006/relationships/hyperlink" Target="https://transparencia.senac.gov.py/" TargetMode="External"/><Relationship Id="rId40" Type="http://schemas.openxmlformats.org/officeDocument/2006/relationships/hyperlink" Target="http://www.dinac.gov.py/" TargetMode="External"/><Relationship Id="rId45" Type="http://schemas.openxmlformats.org/officeDocument/2006/relationships/hyperlink" Target="http://www.dinac.gov.py/" TargetMode="External"/><Relationship Id="rId66" Type="http://schemas.openxmlformats.org/officeDocument/2006/relationships/hyperlink" Target="https://www.meteorologia.gov.py/wp-content/uploads/2022/09/Boletin_Agro_actualizado_ago.pdf" TargetMode="External"/><Relationship Id="rId87" Type="http://schemas.openxmlformats.org/officeDocument/2006/relationships/hyperlink" Target="https://www.meteorologia.gov.py/publicaciones/" TargetMode="External"/><Relationship Id="rId110" Type="http://schemas.openxmlformats.org/officeDocument/2006/relationships/hyperlink" Target="https://denuncias.gov.py/portal-publico" TargetMode="External"/><Relationship Id="rId115" Type="http://schemas.openxmlformats.org/officeDocument/2006/relationships/hyperlink" Target="https://denuncias.gov.py/portal-publ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56"/>
  <sheetViews>
    <sheetView tabSelected="1" view="pageBreakPreview" topLeftCell="A479" zoomScale="70" zoomScaleNormal="51" zoomScaleSheetLayoutView="70" zoomScalePageLayoutView="98" workbookViewId="0">
      <selection activeCell="G547" sqref="G547"/>
    </sheetView>
  </sheetViews>
  <sheetFormatPr baseColWidth="10" defaultColWidth="9.140625" defaultRowHeight="15"/>
  <cols>
    <col min="1" max="2" width="34.140625" customWidth="1"/>
    <col min="3" max="3" width="43.28515625" customWidth="1"/>
    <col min="4" max="4" width="26" customWidth="1"/>
    <col min="5" max="5" width="26.7109375" customWidth="1"/>
    <col min="6" max="6" width="36.7109375" customWidth="1"/>
    <col min="7" max="7" width="82.85546875" customWidth="1"/>
    <col min="8" max="8" width="26" customWidth="1"/>
    <col min="9" max="9" width="15.28515625" bestFit="1" customWidth="1"/>
    <col min="10" max="10" width="16.85546875" customWidth="1"/>
  </cols>
  <sheetData>
    <row r="2" spans="1:8" ht="21.75" customHeight="1">
      <c r="A2" s="3"/>
      <c r="B2" s="3"/>
      <c r="C2" s="3"/>
      <c r="D2" s="3"/>
      <c r="E2" s="3"/>
      <c r="F2" s="3"/>
      <c r="G2" s="3"/>
    </row>
    <row r="3" spans="1:8" ht="19.5" customHeight="1">
      <c r="A3" s="3"/>
      <c r="B3" s="3"/>
      <c r="C3" s="3"/>
      <c r="D3" s="3"/>
      <c r="E3" s="3"/>
      <c r="F3" s="3"/>
      <c r="G3" s="3"/>
    </row>
    <row r="4" spans="1:8" ht="19.5" customHeight="1">
      <c r="A4" s="3"/>
      <c r="B4" s="3"/>
      <c r="C4" s="3"/>
      <c r="D4" s="3"/>
      <c r="E4" s="3"/>
      <c r="F4" s="3"/>
      <c r="G4" s="3"/>
    </row>
    <row r="5" spans="1:8" ht="23.25" customHeight="1">
      <c r="A5" s="175" t="s">
        <v>949</v>
      </c>
      <c r="B5" s="175"/>
      <c r="C5" s="175"/>
      <c r="D5" s="175"/>
      <c r="E5" s="175"/>
      <c r="F5" s="175"/>
      <c r="G5" s="175"/>
    </row>
    <row r="6" spans="1:8" ht="15.75">
      <c r="A6" s="3"/>
      <c r="B6" s="3"/>
      <c r="C6" s="3"/>
      <c r="D6" s="3"/>
      <c r="E6" s="3"/>
      <c r="F6" s="3"/>
      <c r="G6" s="3"/>
    </row>
    <row r="7" spans="1:8" ht="23.25">
      <c r="A7" s="294" t="s">
        <v>110</v>
      </c>
      <c r="B7" s="295"/>
      <c r="C7" s="295"/>
      <c r="D7" s="295"/>
      <c r="E7" s="295"/>
      <c r="F7" s="295"/>
      <c r="G7" s="296"/>
      <c r="H7" s="16"/>
    </row>
    <row r="8" spans="1:8" ht="19.5">
      <c r="A8" s="297"/>
      <c r="B8" s="298"/>
      <c r="C8" s="298"/>
      <c r="D8" s="298"/>
      <c r="E8" s="298"/>
      <c r="F8" s="298"/>
      <c r="G8" s="299"/>
      <c r="H8" s="17"/>
    </row>
    <row r="9" spans="1:8" ht="15.75">
      <c r="A9" s="243" t="s">
        <v>0</v>
      </c>
      <c r="B9" s="244"/>
      <c r="C9" s="244"/>
      <c r="D9" s="244"/>
      <c r="E9" s="244"/>
      <c r="F9" s="244"/>
      <c r="G9" s="245"/>
      <c r="H9" s="18"/>
    </row>
    <row r="10" spans="1:8" ht="15.75">
      <c r="A10" s="168" t="s">
        <v>951</v>
      </c>
      <c r="B10" s="169"/>
      <c r="C10" s="169"/>
      <c r="D10" s="169"/>
      <c r="E10" s="169"/>
      <c r="F10" s="169"/>
      <c r="G10" s="170"/>
      <c r="H10" s="18"/>
    </row>
    <row r="11" spans="1:8" ht="15.75">
      <c r="A11" s="171" t="s">
        <v>952</v>
      </c>
      <c r="B11" s="172"/>
      <c r="C11" s="172"/>
      <c r="D11" s="172"/>
      <c r="E11" s="172"/>
      <c r="F11" s="172"/>
      <c r="G11" s="173"/>
      <c r="H11" s="18"/>
    </row>
    <row r="12" spans="1:8" ht="15.75">
      <c r="A12" s="222" t="s">
        <v>1</v>
      </c>
      <c r="B12" s="223"/>
      <c r="C12" s="223"/>
      <c r="D12" s="223"/>
      <c r="E12" s="223"/>
      <c r="F12" s="223"/>
      <c r="G12" s="224"/>
      <c r="H12" s="18"/>
    </row>
    <row r="13" spans="1:8" ht="15" customHeight="1">
      <c r="A13" s="300" t="s">
        <v>992</v>
      </c>
      <c r="B13" s="301"/>
      <c r="C13" s="301"/>
      <c r="D13" s="301"/>
      <c r="E13" s="301"/>
      <c r="F13" s="301"/>
      <c r="G13" s="302"/>
      <c r="H13" s="19"/>
    </row>
    <row r="14" spans="1:8" ht="15" customHeight="1">
      <c r="A14" s="303"/>
      <c r="B14" s="304"/>
      <c r="C14" s="304"/>
      <c r="D14" s="304"/>
      <c r="E14" s="304"/>
      <c r="F14" s="304"/>
      <c r="G14" s="305"/>
      <c r="H14" s="19"/>
    </row>
    <row r="15" spans="1:8" ht="15" customHeight="1">
      <c r="A15" s="303"/>
      <c r="B15" s="304"/>
      <c r="C15" s="304"/>
      <c r="D15" s="304"/>
      <c r="E15" s="304"/>
      <c r="F15" s="304"/>
      <c r="G15" s="305"/>
      <c r="H15" s="19"/>
    </row>
    <row r="16" spans="1:8" ht="15" customHeight="1">
      <c r="A16" s="303"/>
      <c r="B16" s="304"/>
      <c r="C16" s="304"/>
      <c r="D16" s="304"/>
      <c r="E16" s="304"/>
      <c r="F16" s="304"/>
      <c r="G16" s="305"/>
      <c r="H16" s="19"/>
    </row>
    <row r="17" spans="1:8" ht="15" customHeight="1">
      <c r="A17" s="303"/>
      <c r="B17" s="304"/>
      <c r="C17" s="304"/>
      <c r="D17" s="304"/>
      <c r="E17" s="304"/>
      <c r="F17" s="304"/>
      <c r="G17" s="305"/>
      <c r="H17" s="19"/>
    </row>
    <row r="18" spans="1:8" ht="15" customHeight="1">
      <c r="A18" s="306"/>
      <c r="B18" s="307"/>
      <c r="C18" s="307"/>
      <c r="D18" s="307"/>
      <c r="E18" s="307"/>
      <c r="F18" s="307"/>
      <c r="G18" s="308"/>
      <c r="H18" s="19"/>
    </row>
    <row r="19" spans="1:8" ht="15.75">
      <c r="A19" s="309" t="s">
        <v>2</v>
      </c>
      <c r="B19" s="309"/>
      <c r="C19" s="309"/>
      <c r="D19" s="309"/>
      <c r="E19" s="309"/>
      <c r="F19" s="309"/>
      <c r="G19" s="309"/>
      <c r="H19" s="18"/>
    </row>
    <row r="20" spans="1:8" ht="9" customHeight="1">
      <c r="A20" s="213" t="s">
        <v>950</v>
      </c>
      <c r="B20" s="214"/>
      <c r="C20" s="214"/>
      <c r="D20" s="214"/>
      <c r="E20" s="214"/>
      <c r="F20" s="214"/>
      <c r="G20" s="215"/>
      <c r="H20" s="19"/>
    </row>
    <row r="21" spans="1:8" ht="8.25" customHeight="1">
      <c r="A21" s="310"/>
      <c r="B21" s="311"/>
      <c r="C21" s="311"/>
      <c r="D21" s="311"/>
      <c r="E21" s="311"/>
      <c r="F21" s="311"/>
      <c r="G21" s="312"/>
      <c r="H21" s="19"/>
    </row>
    <row r="22" spans="1:8" ht="15.75" customHeight="1">
      <c r="A22" s="310"/>
      <c r="B22" s="311"/>
      <c r="C22" s="311"/>
      <c r="D22" s="311"/>
      <c r="E22" s="311"/>
      <c r="F22" s="311"/>
      <c r="G22" s="312"/>
      <c r="H22" s="19"/>
    </row>
    <row r="23" spans="1:8" s="141" customFormat="1" ht="38.25" customHeight="1">
      <c r="A23" s="310"/>
      <c r="B23" s="311"/>
      <c r="C23" s="311"/>
      <c r="D23" s="311"/>
      <c r="E23" s="311"/>
      <c r="F23" s="311"/>
      <c r="G23" s="312"/>
      <c r="H23" s="140"/>
    </row>
    <row r="24" spans="1:8" s="141" customFormat="1" ht="39.75" customHeight="1">
      <c r="A24" s="310"/>
      <c r="B24" s="311"/>
      <c r="C24" s="311"/>
      <c r="D24" s="311"/>
      <c r="E24" s="311"/>
      <c r="F24" s="311"/>
      <c r="G24" s="312"/>
      <c r="H24" s="140"/>
    </row>
    <row r="25" spans="1:8" ht="14.25" customHeight="1">
      <c r="A25" s="216"/>
      <c r="B25" s="217"/>
      <c r="C25" s="217"/>
      <c r="D25" s="217"/>
      <c r="E25" s="217"/>
      <c r="F25" s="217"/>
      <c r="G25" s="218"/>
      <c r="H25" s="19"/>
    </row>
    <row r="26" spans="1:8" ht="15" customHeight="1">
      <c r="A26" s="57"/>
      <c r="B26" s="57"/>
      <c r="C26" s="57"/>
      <c r="D26" s="57"/>
      <c r="E26" s="57"/>
      <c r="F26" s="57"/>
      <c r="G26" s="57"/>
      <c r="H26" s="19"/>
    </row>
    <row r="27" spans="1:8" s="1" customFormat="1" ht="15.75">
      <c r="A27" s="313" t="s">
        <v>98</v>
      </c>
      <c r="B27" s="313"/>
      <c r="C27" s="313"/>
      <c r="D27" s="313"/>
      <c r="E27" s="313"/>
      <c r="F27" s="313"/>
      <c r="G27" s="313"/>
      <c r="H27" s="20"/>
    </row>
    <row r="28" spans="1:8" s="1" customFormat="1" ht="36" customHeight="1">
      <c r="A28" s="314" t="s">
        <v>588</v>
      </c>
      <c r="B28" s="315"/>
      <c r="C28" s="315"/>
      <c r="D28" s="315"/>
      <c r="E28" s="315"/>
      <c r="F28" s="315"/>
      <c r="G28" s="316"/>
      <c r="H28" s="20"/>
    </row>
    <row r="29" spans="1:8" s="1" customFormat="1" ht="36" customHeight="1">
      <c r="A29" s="314" t="s">
        <v>589</v>
      </c>
      <c r="B29" s="315"/>
      <c r="C29" s="315"/>
      <c r="D29" s="315"/>
      <c r="E29" s="315"/>
      <c r="F29" s="315"/>
      <c r="G29" s="316"/>
      <c r="H29" s="20"/>
    </row>
    <row r="30" spans="1:8" ht="15.75">
      <c r="A30" s="21" t="s">
        <v>3</v>
      </c>
      <c r="B30" s="317" t="s">
        <v>4</v>
      </c>
      <c r="C30" s="318"/>
      <c r="D30" s="319" t="s">
        <v>5</v>
      </c>
      <c r="E30" s="319"/>
      <c r="F30" s="319" t="s">
        <v>6</v>
      </c>
      <c r="G30" s="319"/>
      <c r="H30" s="6"/>
    </row>
    <row r="31" spans="1:8" ht="15.75" customHeight="1">
      <c r="A31" s="25">
        <v>1</v>
      </c>
      <c r="B31" s="279" t="s">
        <v>590</v>
      </c>
      <c r="C31" s="280"/>
      <c r="D31" s="281" t="s">
        <v>601</v>
      </c>
      <c r="E31" s="282"/>
      <c r="F31" s="286" t="s">
        <v>613</v>
      </c>
      <c r="G31" s="287"/>
      <c r="H31" s="3"/>
    </row>
    <row r="32" spans="1:8" ht="15.75">
      <c r="A32" s="25">
        <v>2</v>
      </c>
      <c r="B32" s="279" t="s">
        <v>590</v>
      </c>
      <c r="C32" s="280"/>
      <c r="D32" s="281" t="s">
        <v>602</v>
      </c>
      <c r="E32" s="282"/>
      <c r="F32" s="286" t="s">
        <v>614</v>
      </c>
      <c r="G32" s="287"/>
      <c r="H32" s="3"/>
    </row>
    <row r="33" spans="1:8" ht="15.75">
      <c r="A33" s="25">
        <v>3</v>
      </c>
      <c r="B33" s="279" t="s">
        <v>591</v>
      </c>
      <c r="C33" s="280"/>
      <c r="D33" s="281" t="s">
        <v>603</v>
      </c>
      <c r="E33" s="282"/>
      <c r="F33" s="283" t="s">
        <v>615</v>
      </c>
      <c r="G33" s="284"/>
      <c r="H33" s="3"/>
    </row>
    <row r="34" spans="1:8" ht="15.75" customHeight="1">
      <c r="A34" s="25">
        <v>4</v>
      </c>
      <c r="B34" s="279" t="s">
        <v>592</v>
      </c>
      <c r="C34" s="280"/>
      <c r="D34" s="281" t="s">
        <v>604</v>
      </c>
      <c r="E34" s="282"/>
      <c r="F34" s="283" t="s">
        <v>616</v>
      </c>
      <c r="G34" s="284"/>
      <c r="H34" s="3"/>
    </row>
    <row r="35" spans="1:8" ht="15.75" customHeight="1">
      <c r="A35" s="25">
        <v>5</v>
      </c>
      <c r="B35" s="279" t="s">
        <v>593</v>
      </c>
      <c r="C35" s="280"/>
      <c r="D35" s="281" t="s">
        <v>605</v>
      </c>
      <c r="E35" s="282"/>
      <c r="F35" s="286" t="s">
        <v>617</v>
      </c>
      <c r="G35" s="287"/>
      <c r="H35" s="3"/>
    </row>
    <row r="36" spans="1:8" ht="15.75">
      <c r="A36" s="25">
        <v>6</v>
      </c>
      <c r="B36" s="279" t="s">
        <v>594</v>
      </c>
      <c r="C36" s="280"/>
      <c r="D36" s="281" t="s">
        <v>606</v>
      </c>
      <c r="E36" s="282"/>
      <c r="F36" s="286" t="s">
        <v>618</v>
      </c>
      <c r="G36" s="287"/>
      <c r="H36" s="3"/>
    </row>
    <row r="37" spans="1:8" ht="15.75" customHeight="1">
      <c r="A37" s="25">
        <v>7</v>
      </c>
      <c r="B37" s="279" t="s">
        <v>595</v>
      </c>
      <c r="C37" s="280"/>
      <c r="D37" s="281" t="s">
        <v>607</v>
      </c>
      <c r="E37" s="282"/>
      <c r="F37" s="283" t="s">
        <v>619</v>
      </c>
      <c r="G37" s="284"/>
      <c r="H37" s="3"/>
    </row>
    <row r="38" spans="1:8" ht="15.75">
      <c r="A38" s="25">
        <v>8</v>
      </c>
      <c r="B38" s="279" t="s">
        <v>596</v>
      </c>
      <c r="C38" s="280"/>
      <c r="D38" s="281" t="s">
        <v>608</v>
      </c>
      <c r="E38" s="282"/>
      <c r="F38" s="283" t="s">
        <v>620</v>
      </c>
      <c r="G38" s="284"/>
      <c r="H38" s="3"/>
    </row>
    <row r="39" spans="1:8" ht="15.75" customHeight="1">
      <c r="A39" s="25">
        <v>9</v>
      </c>
      <c r="B39" s="279" t="s">
        <v>597</v>
      </c>
      <c r="C39" s="280"/>
      <c r="D39" s="281" t="s">
        <v>609</v>
      </c>
      <c r="E39" s="282"/>
      <c r="F39" s="292" t="s">
        <v>624</v>
      </c>
      <c r="G39" s="293"/>
      <c r="H39" s="3"/>
    </row>
    <row r="40" spans="1:8" ht="15.75" customHeight="1">
      <c r="A40" s="25">
        <v>10</v>
      </c>
      <c r="B40" s="279" t="s">
        <v>598</v>
      </c>
      <c r="C40" s="280"/>
      <c r="D40" s="281" t="s">
        <v>610</v>
      </c>
      <c r="E40" s="282"/>
      <c r="F40" s="283" t="s">
        <v>621</v>
      </c>
      <c r="G40" s="284"/>
      <c r="H40" s="3"/>
    </row>
    <row r="41" spans="1:8" ht="15.75" customHeight="1">
      <c r="A41" s="32">
        <v>11</v>
      </c>
      <c r="B41" s="279" t="s">
        <v>599</v>
      </c>
      <c r="C41" s="280"/>
      <c r="D41" s="288" t="s">
        <v>611</v>
      </c>
      <c r="E41" s="289"/>
      <c r="F41" s="290" t="s">
        <v>622</v>
      </c>
      <c r="G41" s="291"/>
      <c r="H41" s="3"/>
    </row>
    <row r="42" spans="1:8" ht="15.75">
      <c r="A42" s="25">
        <v>12</v>
      </c>
      <c r="B42" s="279" t="s">
        <v>600</v>
      </c>
      <c r="C42" s="280"/>
      <c r="D42" s="281" t="s">
        <v>612</v>
      </c>
      <c r="E42" s="282"/>
      <c r="F42" s="283" t="s">
        <v>623</v>
      </c>
      <c r="G42" s="284"/>
      <c r="H42" s="3"/>
    </row>
    <row r="43" spans="1:8" ht="15.75">
      <c r="A43" s="285" t="s">
        <v>82</v>
      </c>
      <c r="B43" s="285"/>
      <c r="C43" s="285"/>
      <c r="D43" s="285"/>
      <c r="E43" s="275">
        <v>12</v>
      </c>
      <c r="F43" s="275"/>
      <c r="G43" s="275"/>
      <c r="H43" s="3"/>
    </row>
    <row r="44" spans="1:8" ht="15.75" customHeight="1">
      <c r="A44" s="274" t="s">
        <v>84</v>
      </c>
      <c r="B44" s="274"/>
      <c r="C44" s="274"/>
      <c r="D44" s="274"/>
      <c r="E44" s="275">
        <v>5</v>
      </c>
      <c r="F44" s="275"/>
      <c r="G44" s="275"/>
      <c r="H44" s="3"/>
    </row>
    <row r="45" spans="1:8" ht="15.75" customHeight="1">
      <c r="A45" s="274" t="s">
        <v>83</v>
      </c>
      <c r="B45" s="274"/>
      <c r="C45" s="274"/>
      <c r="D45" s="274"/>
      <c r="E45" s="275">
        <v>7</v>
      </c>
      <c r="F45" s="275"/>
      <c r="G45" s="275"/>
      <c r="H45" s="3"/>
    </row>
    <row r="46" spans="1:8" ht="15.75" customHeight="1">
      <c r="A46" s="274" t="s">
        <v>87</v>
      </c>
      <c r="B46" s="274"/>
      <c r="C46" s="274"/>
      <c r="D46" s="274"/>
      <c r="E46" s="275">
        <v>6</v>
      </c>
      <c r="F46" s="275"/>
      <c r="G46" s="275"/>
      <c r="H46" s="3"/>
    </row>
    <row r="47" spans="1:8" s="13" customFormat="1" ht="15.75">
      <c r="A47" s="12"/>
      <c r="B47" s="12"/>
      <c r="C47" s="12"/>
      <c r="D47" s="12"/>
      <c r="E47" s="12"/>
      <c r="F47" s="12"/>
      <c r="G47" s="12"/>
      <c r="H47" s="12"/>
    </row>
    <row r="48" spans="1:8" ht="15.75">
      <c r="A48" s="260" t="s">
        <v>97</v>
      </c>
      <c r="B48" s="261"/>
      <c r="C48" s="261"/>
      <c r="D48" s="261"/>
      <c r="E48" s="261"/>
      <c r="F48" s="261"/>
      <c r="G48" s="262"/>
      <c r="H48" s="3"/>
    </row>
    <row r="49" spans="1:8" ht="15.75">
      <c r="A49" s="240" t="s">
        <v>7</v>
      </c>
      <c r="B49" s="241"/>
      <c r="C49" s="241"/>
      <c r="D49" s="241"/>
      <c r="E49" s="241"/>
      <c r="F49" s="241"/>
      <c r="G49" s="242"/>
      <c r="H49" s="3"/>
    </row>
    <row r="50" spans="1:8" ht="15.75">
      <c r="A50" s="276" t="s">
        <v>625</v>
      </c>
      <c r="B50" s="277"/>
      <c r="C50" s="277"/>
      <c r="D50" s="277"/>
      <c r="E50" s="277"/>
      <c r="F50" s="277"/>
      <c r="G50" s="278"/>
      <c r="H50" s="3"/>
    </row>
    <row r="51" spans="1:8" ht="42" customHeight="1">
      <c r="A51" s="254" t="s">
        <v>626</v>
      </c>
      <c r="B51" s="226"/>
      <c r="C51" s="226"/>
      <c r="D51" s="226"/>
      <c r="E51" s="226"/>
      <c r="F51" s="226"/>
      <c r="G51" s="227"/>
      <c r="H51" s="3"/>
    </row>
    <row r="52" spans="1:8" ht="15.75" customHeight="1">
      <c r="A52" s="267" t="s">
        <v>96</v>
      </c>
      <c r="B52" s="268"/>
      <c r="C52" s="268"/>
      <c r="D52" s="268"/>
      <c r="E52" s="268"/>
      <c r="F52" s="268"/>
      <c r="G52" s="269"/>
      <c r="H52" s="3"/>
    </row>
    <row r="53" spans="1:8" ht="39.75" customHeight="1">
      <c r="A53" s="254" t="s">
        <v>626</v>
      </c>
      <c r="B53" s="226"/>
      <c r="C53" s="226"/>
      <c r="D53" s="226"/>
      <c r="E53" s="226"/>
      <c r="F53" s="226"/>
      <c r="G53" s="227"/>
      <c r="H53" s="3"/>
    </row>
    <row r="54" spans="1:8" ht="31.5">
      <c r="A54" s="14" t="s">
        <v>8</v>
      </c>
      <c r="B54" s="270" t="s">
        <v>102</v>
      </c>
      <c r="C54" s="271"/>
      <c r="D54" s="14" t="s">
        <v>9</v>
      </c>
      <c r="E54" s="272" t="s">
        <v>10</v>
      </c>
      <c r="F54" s="273"/>
      <c r="G54" s="49" t="s">
        <v>11</v>
      </c>
      <c r="H54" s="3"/>
    </row>
    <row r="55" spans="1:8" ht="15.75">
      <c r="A55" s="53" t="s">
        <v>629</v>
      </c>
      <c r="B55" s="205" t="s">
        <v>629</v>
      </c>
      <c r="C55" s="206"/>
      <c r="D55" s="53" t="s">
        <v>629</v>
      </c>
      <c r="E55" s="179" t="s">
        <v>629</v>
      </c>
      <c r="F55" s="181"/>
      <c r="G55" s="50" t="s">
        <v>629</v>
      </c>
      <c r="H55" s="3"/>
    </row>
    <row r="56" spans="1:8" ht="15.75">
      <c r="A56" s="253" t="s">
        <v>117</v>
      </c>
      <c r="B56" s="253"/>
      <c r="C56" s="253"/>
      <c r="D56" s="253"/>
      <c r="E56" s="253"/>
      <c r="F56" s="253"/>
      <c r="G56" s="253"/>
      <c r="H56" s="3"/>
    </row>
    <row r="57" spans="1:8" ht="15.75">
      <c r="A57" s="12"/>
      <c r="B57" s="12"/>
      <c r="C57" s="12"/>
      <c r="D57" s="12"/>
      <c r="E57" s="12"/>
      <c r="F57" s="12"/>
      <c r="G57" s="12"/>
      <c r="H57" s="3"/>
    </row>
    <row r="58" spans="1:8" ht="15.75">
      <c r="A58" s="260" t="s">
        <v>99</v>
      </c>
      <c r="B58" s="261"/>
      <c r="C58" s="261"/>
      <c r="D58" s="261"/>
      <c r="E58" s="261"/>
      <c r="F58" s="261"/>
      <c r="G58" s="262"/>
      <c r="H58" s="3"/>
    </row>
    <row r="59" spans="1:8" ht="15.75">
      <c r="A59" s="240" t="s">
        <v>12</v>
      </c>
      <c r="B59" s="241"/>
      <c r="C59" s="241"/>
      <c r="D59" s="241"/>
      <c r="E59" s="241"/>
      <c r="F59" s="241"/>
      <c r="G59" s="242"/>
      <c r="H59" s="3"/>
    </row>
    <row r="60" spans="1:8" ht="34.5" customHeight="1">
      <c r="A60" s="174" t="s">
        <v>13</v>
      </c>
      <c r="B60" s="263" t="s">
        <v>85</v>
      </c>
      <c r="C60" s="264"/>
      <c r="D60" s="265"/>
      <c r="E60" s="238" t="s">
        <v>104</v>
      </c>
      <c r="F60" s="266"/>
      <c r="G60" s="239"/>
      <c r="H60" s="3"/>
    </row>
    <row r="61" spans="1:8" s="13" customFormat="1" ht="20.100000000000001" customHeight="1">
      <c r="A61" s="53" t="s">
        <v>15</v>
      </c>
      <c r="B61" s="205" t="s">
        <v>627</v>
      </c>
      <c r="C61" s="258"/>
      <c r="D61" s="206"/>
      <c r="E61" s="207" t="s">
        <v>628</v>
      </c>
      <c r="F61" s="259"/>
      <c r="G61" s="259"/>
      <c r="H61" s="12"/>
    </row>
    <row r="62" spans="1:8" ht="20.100000000000001" customHeight="1">
      <c r="A62" s="53" t="s">
        <v>16</v>
      </c>
      <c r="B62" s="257">
        <v>1</v>
      </c>
      <c r="C62" s="258"/>
      <c r="D62" s="206"/>
      <c r="E62" s="207" t="s">
        <v>628</v>
      </c>
      <c r="F62" s="259"/>
      <c r="G62" s="259"/>
      <c r="H62" s="3"/>
    </row>
    <row r="63" spans="1:8" ht="20.100000000000001" customHeight="1">
      <c r="A63" s="53" t="s">
        <v>17</v>
      </c>
      <c r="B63" s="257">
        <v>1</v>
      </c>
      <c r="C63" s="258"/>
      <c r="D63" s="206"/>
      <c r="E63" s="207" t="s">
        <v>628</v>
      </c>
      <c r="F63" s="259"/>
      <c r="G63" s="259"/>
      <c r="H63" s="3"/>
    </row>
    <row r="64" spans="1:8" ht="20.100000000000001" customHeight="1">
      <c r="A64" s="53" t="s">
        <v>18</v>
      </c>
      <c r="B64" s="257">
        <v>1</v>
      </c>
      <c r="C64" s="258"/>
      <c r="D64" s="206"/>
      <c r="E64" s="207" t="s">
        <v>628</v>
      </c>
      <c r="F64" s="259"/>
      <c r="G64" s="259"/>
      <c r="H64" s="3"/>
    </row>
    <row r="65" spans="1:8" ht="20.100000000000001" customHeight="1">
      <c r="A65" s="53" t="s">
        <v>24</v>
      </c>
      <c r="B65" s="257">
        <v>1</v>
      </c>
      <c r="C65" s="258"/>
      <c r="D65" s="206"/>
      <c r="E65" s="207" t="s">
        <v>628</v>
      </c>
      <c r="F65" s="259"/>
      <c r="G65" s="259"/>
      <c r="H65" s="3"/>
    </row>
    <row r="66" spans="1:8" ht="20.100000000000001" customHeight="1">
      <c r="A66" s="53" t="s">
        <v>25</v>
      </c>
      <c r="B66" s="257">
        <v>1</v>
      </c>
      <c r="C66" s="258"/>
      <c r="D66" s="206"/>
      <c r="E66" s="207" t="s">
        <v>628</v>
      </c>
      <c r="F66" s="259"/>
      <c r="G66" s="259"/>
      <c r="H66" s="3"/>
    </row>
    <row r="67" spans="1:8" ht="20.100000000000001" customHeight="1">
      <c r="A67" s="53" t="s">
        <v>89</v>
      </c>
      <c r="B67" s="257">
        <v>1</v>
      </c>
      <c r="C67" s="258"/>
      <c r="D67" s="206"/>
      <c r="E67" s="207" t="s">
        <v>628</v>
      </c>
      <c r="F67" s="259"/>
      <c r="G67" s="259"/>
      <c r="H67" s="3"/>
    </row>
    <row r="68" spans="1:8" ht="20.100000000000001" customHeight="1">
      <c r="A68" s="53" t="s">
        <v>90</v>
      </c>
      <c r="B68" s="257">
        <v>1</v>
      </c>
      <c r="C68" s="258"/>
      <c r="D68" s="206"/>
      <c r="E68" s="207" t="s">
        <v>628</v>
      </c>
      <c r="F68" s="259"/>
      <c r="G68" s="259"/>
      <c r="H68" s="3"/>
    </row>
    <row r="69" spans="1:8" ht="20.100000000000001" customHeight="1">
      <c r="A69" s="53" t="s">
        <v>91</v>
      </c>
      <c r="B69" s="257">
        <v>1</v>
      </c>
      <c r="C69" s="258"/>
      <c r="D69" s="206"/>
      <c r="E69" s="207" t="s">
        <v>628</v>
      </c>
      <c r="F69" s="259"/>
      <c r="G69" s="259"/>
      <c r="H69" s="3"/>
    </row>
    <row r="70" spans="1:8" ht="20.100000000000001" customHeight="1">
      <c r="A70" s="53" t="s">
        <v>92</v>
      </c>
      <c r="B70" s="257">
        <v>1</v>
      </c>
      <c r="C70" s="258"/>
      <c r="D70" s="206"/>
      <c r="E70" s="207" t="s">
        <v>628</v>
      </c>
      <c r="F70" s="259"/>
      <c r="G70" s="259"/>
      <c r="H70" s="3"/>
    </row>
    <row r="71" spans="1:8" ht="20.100000000000001" customHeight="1">
      <c r="A71" s="53" t="s">
        <v>93</v>
      </c>
      <c r="B71" s="205" t="s">
        <v>629</v>
      </c>
      <c r="C71" s="258"/>
      <c r="D71" s="206"/>
      <c r="E71" s="253" t="s">
        <v>984</v>
      </c>
      <c r="F71" s="253"/>
      <c r="G71" s="253"/>
      <c r="H71" s="3"/>
    </row>
    <row r="72" spans="1:8" ht="20.100000000000001" customHeight="1">
      <c r="A72" s="53" t="s">
        <v>94</v>
      </c>
      <c r="B72" s="205" t="s">
        <v>629</v>
      </c>
      <c r="C72" s="258"/>
      <c r="D72" s="206"/>
      <c r="E72" s="253" t="s">
        <v>984</v>
      </c>
      <c r="F72" s="253"/>
      <c r="G72" s="253"/>
      <c r="H72" s="3"/>
    </row>
    <row r="73" spans="1:8" ht="15.75">
      <c r="A73" s="191" t="s">
        <v>116</v>
      </c>
      <c r="B73" s="192"/>
      <c r="C73" s="192"/>
      <c r="D73" s="192"/>
      <c r="E73" s="192"/>
      <c r="F73" s="192"/>
      <c r="G73" s="192"/>
      <c r="H73" s="3"/>
    </row>
    <row r="74" spans="1:8" ht="15.75" customHeight="1">
      <c r="A74" s="56"/>
      <c r="B74" s="11"/>
      <c r="C74" s="11"/>
      <c r="D74" s="11"/>
      <c r="E74" s="11"/>
      <c r="F74" s="11"/>
      <c r="G74" s="11"/>
      <c r="H74" s="3"/>
    </row>
    <row r="75" spans="1:8" ht="15.75" customHeight="1">
      <c r="A75" s="240" t="s">
        <v>19</v>
      </c>
      <c r="B75" s="241"/>
      <c r="C75" s="241"/>
      <c r="D75" s="241"/>
      <c r="E75" s="241"/>
      <c r="F75" s="241"/>
      <c r="G75" s="242"/>
      <c r="H75" s="3"/>
    </row>
    <row r="76" spans="1:8" ht="15.75">
      <c r="A76" s="51" t="s">
        <v>13</v>
      </c>
      <c r="B76" s="256" t="s">
        <v>14</v>
      </c>
      <c r="C76" s="256"/>
      <c r="D76" s="256"/>
      <c r="E76" s="210" t="s">
        <v>103</v>
      </c>
      <c r="F76" s="210"/>
      <c r="G76" s="210"/>
      <c r="H76" s="3"/>
    </row>
    <row r="77" spans="1:8" ht="20.100000000000001" customHeight="1">
      <c r="A77" s="53" t="s">
        <v>15</v>
      </c>
      <c r="B77" s="252">
        <v>1</v>
      </c>
      <c r="C77" s="253"/>
      <c r="D77" s="253"/>
      <c r="E77" s="254" t="s">
        <v>630</v>
      </c>
      <c r="F77" s="255"/>
      <c r="G77" s="234"/>
      <c r="H77" s="3"/>
    </row>
    <row r="78" spans="1:8" s="13" customFormat="1" ht="20.100000000000001" customHeight="1">
      <c r="A78" s="53" t="s">
        <v>16</v>
      </c>
      <c r="B78" s="252">
        <v>1</v>
      </c>
      <c r="C78" s="253"/>
      <c r="D78" s="253"/>
      <c r="E78" s="254" t="s">
        <v>630</v>
      </c>
      <c r="F78" s="255"/>
      <c r="G78" s="234"/>
      <c r="H78" s="12"/>
    </row>
    <row r="79" spans="1:8" ht="20.100000000000001" customHeight="1">
      <c r="A79" s="53" t="s">
        <v>17</v>
      </c>
      <c r="B79" s="252">
        <v>1</v>
      </c>
      <c r="C79" s="253"/>
      <c r="D79" s="253"/>
      <c r="E79" s="254" t="s">
        <v>630</v>
      </c>
      <c r="F79" s="255"/>
      <c r="G79" s="234"/>
      <c r="H79" s="3"/>
    </row>
    <row r="80" spans="1:8" ht="20.100000000000001" customHeight="1">
      <c r="A80" s="53" t="s">
        <v>18</v>
      </c>
      <c r="B80" s="252">
        <v>1</v>
      </c>
      <c r="C80" s="253"/>
      <c r="D80" s="253"/>
      <c r="E80" s="254" t="s">
        <v>630</v>
      </c>
      <c r="F80" s="255"/>
      <c r="G80" s="234"/>
      <c r="H80" s="3"/>
    </row>
    <row r="81" spans="1:8" ht="20.100000000000001" customHeight="1">
      <c r="A81" s="53" t="s">
        <v>24</v>
      </c>
      <c r="B81" s="252">
        <v>1</v>
      </c>
      <c r="C81" s="253"/>
      <c r="D81" s="253"/>
      <c r="E81" s="254" t="s">
        <v>630</v>
      </c>
      <c r="F81" s="255"/>
      <c r="G81" s="234"/>
      <c r="H81" s="3"/>
    </row>
    <row r="82" spans="1:8" ht="20.100000000000001" customHeight="1">
      <c r="A82" s="53" t="s">
        <v>25</v>
      </c>
      <c r="B82" s="252">
        <v>1</v>
      </c>
      <c r="C82" s="253"/>
      <c r="D82" s="253"/>
      <c r="E82" s="254" t="s">
        <v>630</v>
      </c>
      <c r="F82" s="255"/>
      <c r="G82" s="234"/>
      <c r="H82" s="3"/>
    </row>
    <row r="83" spans="1:8" ht="20.100000000000001" customHeight="1">
      <c r="A83" s="53" t="s">
        <v>89</v>
      </c>
      <c r="B83" s="252">
        <v>1</v>
      </c>
      <c r="C83" s="253"/>
      <c r="D83" s="253"/>
      <c r="E83" s="254" t="s">
        <v>630</v>
      </c>
      <c r="F83" s="255"/>
      <c r="G83" s="234"/>
      <c r="H83" s="3"/>
    </row>
    <row r="84" spans="1:8" ht="20.100000000000001" customHeight="1">
      <c r="A84" s="53" t="s">
        <v>90</v>
      </c>
      <c r="B84" s="252">
        <v>1</v>
      </c>
      <c r="C84" s="253"/>
      <c r="D84" s="253"/>
      <c r="E84" s="254" t="s">
        <v>630</v>
      </c>
      <c r="F84" s="255"/>
      <c r="G84" s="234"/>
      <c r="H84" s="3"/>
    </row>
    <row r="85" spans="1:8" ht="20.100000000000001" customHeight="1">
      <c r="A85" s="53" t="s">
        <v>95</v>
      </c>
      <c r="B85" s="252">
        <v>1</v>
      </c>
      <c r="C85" s="253"/>
      <c r="D85" s="253"/>
      <c r="E85" s="254" t="s">
        <v>630</v>
      </c>
      <c r="F85" s="255"/>
      <c r="G85" s="234"/>
      <c r="H85" s="3"/>
    </row>
    <row r="86" spans="1:8" ht="20.100000000000001" customHeight="1">
      <c r="A86" s="53" t="s">
        <v>92</v>
      </c>
      <c r="B86" s="252">
        <v>1</v>
      </c>
      <c r="C86" s="253"/>
      <c r="D86" s="253"/>
      <c r="E86" s="254" t="s">
        <v>630</v>
      </c>
      <c r="F86" s="255"/>
      <c r="G86" s="234"/>
      <c r="H86" s="3"/>
    </row>
    <row r="87" spans="1:8" ht="20.100000000000001" customHeight="1">
      <c r="A87" s="53" t="s">
        <v>93</v>
      </c>
      <c r="B87" s="252">
        <v>1</v>
      </c>
      <c r="C87" s="253"/>
      <c r="D87" s="253"/>
      <c r="E87" s="254" t="s">
        <v>630</v>
      </c>
      <c r="F87" s="255"/>
      <c r="G87" s="234"/>
      <c r="H87" s="3"/>
    </row>
    <row r="88" spans="1:8" ht="20.100000000000001" customHeight="1">
      <c r="A88" s="53" t="s">
        <v>94</v>
      </c>
      <c r="B88" s="253" t="s">
        <v>629</v>
      </c>
      <c r="C88" s="253"/>
      <c r="D88" s="253"/>
      <c r="E88" s="253" t="s">
        <v>983</v>
      </c>
      <c r="F88" s="253"/>
      <c r="G88" s="253"/>
      <c r="H88" s="3"/>
    </row>
    <row r="89" spans="1:8" ht="15.75">
      <c r="A89" s="191" t="s">
        <v>116</v>
      </c>
      <c r="B89" s="192"/>
      <c r="C89" s="192"/>
      <c r="D89" s="192"/>
      <c r="E89" s="192"/>
      <c r="F89" s="192"/>
      <c r="G89" s="192"/>
      <c r="H89" s="3"/>
    </row>
    <row r="90" spans="1:8" ht="15.75" customHeight="1">
      <c r="A90" s="3"/>
      <c r="B90" s="3"/>
      <c r="C90" s="3"/>
      <c r="D90" s="3"/>
      <c r="E90" s="3"/>
      <c r="F90" s="3"/>
      <c r="G90" s="3"/>
      <c r="H90" s="3"/>
    </row>
    <row r="91" spans="1:8" ht="15.75">
      <c r="A91" s="235" t="s">
        <v>20</v>
      </c>
      <c r="B91" s="236"/>
      <c r="C91" s="236"/>
      <c r="D91" s="236"/>
      <c r="E91" s="236"/>
      <c r="F91" s="236"/>
      <c r="G91" s="237"/>
      <c r="H91" s="3"/>
    </row>
    <row r="92" spans="1:8" ht="15.75">
      <c r="A92" s="59" t="s">
        <v>13</v>
      </c>
      <c r="B92" s="52" t="s">
        <v>21</v>
      </c>
      <c r="C92" s="210" t="s">
        <v>22</v>
      </c>
      <c r="D92" s="210"/>
      <c r="E92" s="210" t="s">
        <v>23</v>
      </c>
      <c r="F92" s="210"/>
      <c r="G92" s="4" t="s">
        <v>105</v>
      </c>
      <c r="H92" s="3"/>
    </row>
    <row r="93" spans="1:8" ht="48" customHeight="1">
      <c r="A93" s="26" t="s">
        <v>15</v>
      </c>
      <c r="B93" s="50">
        <v>4</v>
      </c>
      <c r="C93" s="179">
        <v>4</v>
      </c>
      <c r="D93" s="181"/>
      <c r="E93" s="191" t="s">
        <v>629</v>
      </c>
      <c r="F93" s="191"/>
      <c r="G93" s="150" t="s">
        <v>632</v>
      </c>
      <c r="H93" s="3"/>
    </row>
    <row r="94" spans="1:8" ht="48" customHeight="1">
      <c r="A94" s="26" t="s">
        <v>16</v>
      </c>
      <c r="B94" s="50" t="s">
        <v>631</v>
      </c>
      <c r="C94" s="179" t="s">
        <v>631</v>
      </c>
      <c r="D94" s="181"/>
      <c r="E94" s="191" t="s">
        <v>631</v>
      </c>
      <c r="F94" s="191"/>
      <c r="G94" s="100" t="s">
        <v>953</v>
      </c>
      <c r="H94" s="3"/>
    </row>
    <row r="95" spans="1:8" ht="48" customHeight="1">
      <c r="A95" s="26" t="s">
        <v>17</v>
      </c>
      <c r="B95" s="50">
        <v>8</v>
      </c>
      <c r="C95" s="179">
        <v>8</v>
      </c>
      <c r="D95" s="181"/>
      <c r="E95" s="191" t="s">
        <v>629</v>
      </c>
      <c r="F95" s="191"/>
      <c r="G95" s="100" t="s">
        <v>953</v>
      </c>
      <c r="H95" s="3"/>
    </row>
    <row r="96" spans="1:8" ht="48" customHeight="1">
      <c r="A96" s="26" t="s">
        <v>18</v>
      </c>
      <c r="B96" s="50">
        <v>10</v>
      </c>
      <c r="C96" s="179">
        <v>10</v>
      </c>
      <c r="D96" s="181"/>
      <c r="E96" s="191" t="s">
        <v>629</v>
      </c>
      <c r="F96" s="191"/>
      <c r="G96" s="100" t="s">
        <v>953</v>
      </c>
      <c r="H96" s="3"/>
    </row>
    <row r="97" spans="1:8" ht="48" customHeight="1">
      <c r="A97" s="26" t="s">
        <v>24</v>
      </c>
      <c r="B97" s="50">
        <v>10</v>
      </c>
      <c r="C97" s="179">
        <v>10</v>
      </c>
      <c r="D97" s="181"/>
      <c r="E97" s="191" t="s">
        <v>629</v>
      </c>
      <c r="F97" s="191"/>
      <c r="G97" s="100" t="s">
        <v>953</v>
      </c>
      <c r="H97" s="3"/>
    </row>
    <row r="98" spans="1:8" ht="48" customHeight="1">
      <c r="A98" s="26" t="s">
        <v>25</v>
      </c>
      <c r="B98" s="50">
        <v>2</v>
      </c>
      <c r="C98" s="179">
        <v>2</v>
      </c>
      <c r="D98" s="181"/>
      <c r="E98" s="191" t="s">
        <v>629</v>
      </c>
      <c r="F98" s="191"/>
      <c r="G98" s="100" t="s">
        <v>953</v>
      </c>
      <c r="H98" s="3"/>
    </row>
    <row r="99" spans="1:8" ht="48" customHeight="1">
      <c r="A99" s="26" t="s">
        <v>89</v>
      </c>
      <c r="B99" s="50">
        <v>2</v>
      </c>
      <c r="C99" s="179">
        <v>2</v>
      </c>
      <c r="D99" s="181"/>
      <c r="E99" s="191" t="s">
        <v>629</v>
      </c>
      <c r="F99" s="191"/>
      <c r="G99" s="100" t="s">
        <v>953</v>
      </c>
      <c r="H99" s="3"/>
    </row>
    <row r="100" spans="1:8" ht="48" customHeight="1">
      <c r="A100" s="26" t="s">
        <v>90</v>
      </c>
      <c r="B100" s="50" t="s">
        <v>631</v>
      </c>
      <c r="C100" s="179" t="s">
        <v>631</v>
      </c>
      <c r="D100" s="181"/>
      <c r="E100" s="191" t="s">
        <v>631</v>
      </c>
      <c r="F100" s="191"/>
      <c r="G100" s="100" t="s">
        <v>953</v>
      </c>
      <c r="H100" s="3"/>
    </row>
    <row r="101" spans="1:8" ht="48" customHeight="1">
      <c r="A101" s="26" t="s">
        <v>95</v>
      </c>
      <c r="B101" s="50">
        <v>1</v>
      </c>
      <c r="C101" s="179">
        <v>1</v>
      </c>
      <c r="D101" s="181"/>
      <c r="E101" s="191" t="s">
        <v>629</v>
      </c>
      <c r="F101" s="191"/>
      <c r="G101" s="100" t="s">
        <v>953</v>
      </c>
      <c r="H101" s="3"/>
    </row>
    <row r="102" spans="1:8" ht="48" customHeight="1">
      <c r="A102" s="26" t="s">
        <v>92</v>
      </c>
      <c r="B102" s="50">
        <v>3</v>
      </c>
      <c r="C102" s="179">
        <v>3</v>
      </c>
      <c r="D102" s="181"/>
      <c r="E102" s="191" t="s">
        <v>629</v>
      </c>
      <c r="F102" s="191"/>
      <c r="G102" s="100" t="s">
        <v>953</v>
      </c>
      <c r="H102" s="3"/>
    </row>
    <row r="103" spans="1:8" ht="48" customHeight="1">
      <c r="A103" s="26" t="s">
        <v>93</v>
      </c>
      <c r="B103" s="50">
        <v>6</v>
      </c>
      <c r="C103" s="179">
        <v>6</v>
      </c>
      <c r="D103" s="181"/>
      <c r="E103" s="191" t="s">
        <v>629</v>
      </c>
      <c r="F103" s="191"/>
      <c r="G103" s="100" t="s">
        <v>953</v>
      </c>
      <c r="H103" s="3"/>
    </row>
    <row r="104" spans="1:8" ht="48" customHeight="1">
      <c r="A104" s="26" t="s">
        <v>94</v>
      </c>
      <c r="B104" s="50">
        <v>2</v>
      </c>
      <c r="C104" s="179">
        <v>2</v>
      </c>
      <c r="D104" s="181"/>
      <c r="E104" s="191" t="s">
        <v>629</v>
      </c>
      <c r="F104" s="191"/>
      <c r="G104" s="100" t="s">
        <v>953</v>
      </c>
      <c r="H104" s="3"/>
    </row>
    <row r="105" spans="1:8" ht="31.5" customHeight="1">
      <c r="A105" s="191" t="s">
        <v>116</v>
      </c>
      <c r="B105" s="192"/>
      <c r="C105" s="192"/>
      <c r="D105" s="192"/>
      <c r="E105" s="192"/>
      <c r="F105" s="192"/>
      <c r="G105" s="192"/>
      <c r="H105" s="3"/>
    </row>
    <row r="106" spans="1:8" ht="31.5" customHeight="1">
      <c r="A106" s="56"/>
      <c r="B106" s="11"/>
      <c r="C106" s="11"/>
      <c r="D106" s="11"/>
      <c r="E106" s="11"/>
      <c r="F106" s="11"/>
      <c r="G106" s="11"/>
      <c r="H106" s="3"/>
    </row>
    <row r="107" spans="1:8" ht="31.5" customHeight="1">
      <c r="A107" s="240" t="s">
        <v>111</v>
      </c>
      <c r="B107" s="241"/>
      <c r="C107" s="241"/>
      <c r="D107" s="241"/>
      <c r="E107" s="241"/>
      <c r="F107" s="241"/>
      <c r="G107" s="242"/>
      <c r="H107" s="3"/>
    </row>
    <row r="108" spans="1:8" ht="31.5" customHeight="1">
      <c r="A108" s="52" t="s">
        <v>27</v>
      </c>
      <c r="B108" s="52" t="s">
        <v>28</v>
      </c>
      <c r="C108" s="52" t="s">
        <v>29</v>
      </c>
      <c r="D108" s="52" t="s">
        <v>30</v>
      </c>
      <c r="E108" s="52" t="s">
        <v>31</v>
      </c>
      <c r="F108" s="52" t="s">
        <v>32</v>
      </c>
      <c r="G108" s="52" t="s">
        <v>33</v>
      </c>
      <c r="H108" s="3"/>
    </row>
    <row r="109" spans="1:8" ht="47.25" customHeight="1">
      <c r="A109" s="33" t="s">
        <v>633</v>
      </c>
      <c r="B109" s="43" t="s">
        <v>639</v>
      </c>
      <c r="C109" s="63" t="s">
        <v>645</v>
      </c>
      <c r="D109" s="63" t="s">
        <v>651</v>
      </c>
      <c r="E109" s="35">
        <v>70056437845</v>
      </c>
      <c r="F109" s="151">
        <v>0.89</v>
      </c>
      <c r="G109" s="69" t="s">
        <v>657</v>
      </c>
      <c r="H109" s="3"/>
    </row>
    <row r="110" spans="1:8" s="13" customFormat="1" ht="98.25" customHeight="1">
      <c r="A110" s="33" t="s">
        <v>634</v>
      </c>
      <c r="B110" s="44" t="s">
        <v>640</v>
      </c>
      <c r="C110" s="63" t="s">
        <v>646</v>
      </c>
      <c r="D110" s="63" t="s">
        <v>652</v>
      </c>
      <c r="E110" s="35">
        <v>28707187121</v>
      </c>
      <c r="F110" s="151">
        <v>0.9</v>
      </c>
      <c r="G110" s="69" t="s">
        <v>657</v>
      </c>
      <c r="H110" s="12"/>
    </row>
    <row r="111" spans="1:8" ht="61.5" customHeight="1">
      <c r="A111" s="33" t="s">
        <v>635</v>
      </c>
      <c r="B111" s="44" t="s">
        <v>641</v>
      </c>
      <c r="C111" s="63" t="s">
        <v>647</v>
      </c>
      <c r="D111" s="63" t="s">
        <v>653</v>
      </c>
      <c r="E111" s="35">
        <v>155181374020</v>
      </c>
      <c r="F111" s="152">
        <v>0.83</v>
      </c>
      <c r="G111" s="69" t="s">
        <v>657</v>
      </c>
      <c r="H111" s="6"/>
    </row>
    <row r="112" spans="1:8" ht="78" customHeight="1">
      <c r="A112" s="33" t="s">
        <v>636</v>
      </c>
      <c r="B112" s="44" t="s">
        <v>642</v>
      </c>
      <c r="C112" s="63" t="s">
        <v>648</v>
      </c>
      <c r="D112" s="34" t="s">
        <v>654</v>
      </c>
      <c r="E112" s="35">
        <v>36164199845</v>
      </c>
      <c r="F112" s="152">
        <v>0.76</v>
      </c>
      <c r="G112" s="69" t="s">
        <v>657</v>
      </c>
    </row>
    <row r="113" spans="1:15" ht="70.5" customHeight="1">
      <c r="A113" s="33" t="s">
        <v>637</v>
      </c>
      <c r="B113" s="44" t="s">
        <v>643</v>
      </c>
      <c r="C113" s="63" t="s">
        <v>649</v>
      </c>
      <c r="D113" s="63" t="s">
        <v>655</v>
      </c>
      <c r="E113" s="35">
        <v>14601527063</v>
      </c>
      <c r="F113" s="152">
        <v>0.64</v>
      </c>
      <c r="G113" s="69" t="s">
        <v>657</v>
      </c>
    </row>
    <row r="114" spans="1:15" ht="96.75" customHeight="1">
      <c r="A114" s="33" t="s">
        <v>638</v>
      </c>
      <c r="B114" s="42" t="s">
        <v>644</v>
      </c>
      <c r="C114" s="63" t="s">
        <v>650</v>
      </c>
      <c r="D114" s="63" t="s">
        <v>656</v>
      </c>
      <c r="E114" s="36">
        <v>25000000000</v>
      </c>
      <c r="F114" s="151">
        <v>1</v>
      </c>
      <c r="G114" s="69" t="s">
        <v>657</v>
      </c>
    </row>
    <row r="115" spans="1:15" ht="69" customHeight="1">
      <c r="A115" s="70" t="s">
        <v>748</v>
      </c>
      <c r="B115" s="71" t="s">
        <v>752</v>
      </c>
      <c r="C115" s="70" t="s">
        <v>756</v>
      </c>
      <c r="D115" s="72" t="s">
        <v>760</v>
      </c>
      <c r="E115" s="73" t="s">
        <v>763</v>
      </c>
      <c r="F115" s="153">
        <v>0.6</v>
      </c>
      <c r="G115" s="72" t="s">
        <v>765</v>
      </c>
    </row>
    <row r="116" spans="1:15" ht="111" customHeight="1">
      <c r="A116" s="70" t="s">
        <v>749</v>
      </c>
      <c r="B116" s="70" t="s">
        <v>753</v>
      </c>
      <c r="C116" s="70" t="s">
        <v>757</v>
      </c>
      <c r="D116" s="72" t="s">
        <v>761</v>
      </c>
      <c r="E116" s="73" t="s">
        <v>764</v>
      </c>
      <c r="F116" s="153">
        <v>0</v>
      </c>
      <c r="G116" s="72" t="s">
        <v>766</v>
      </c>
    </row>
    <row r="117" spans="1:15" ht="96" customHeight="1">
      <c r="A117" s="74" t="s">
        <v>750</v>
      </c>
      <c r="B117" s="74" t="s">
        <v>754</v>
      </c>
      <c r="C117" s="70" t="s">
        <v>758</v>
      </c>
      <c r="D117" s="72" t="s">
        <v>762</v>
      </c>
      <c r="E117" s="75">
        <v>195000000</v>
      </c>
      <c r="F117" s="153">
        <v>1</v>
      </c>
      <c r="G117" s="72" t="s">
        <v>767</v>
      </c>
    </row>
    <row r="118" spans="1:15" ht="186" customHeight="1">
      <c r="A118" s="76" t="s">
        <v>751</v>
      </c>
      <c r="B118" s="76" t="s">
        <v>755</v>
      </c>
      <c r="C118" s="77" t="s">
        <v>759</v>
      </c>
      <c r="D118" s="72" t="s">
        <v>760</v>
      </c>
      <c r="E118" s="75">
        <v>18000000000</v>
      </c>
      <c r="F118" s="153">
        <v>0.3</v>
      </c>
      <c r="G118" s="78" t="s">
        <v>768</v>
      </c>
    </row>
    <row r="119" spans="1:15" ht="29.25" customHeight="1">
      <c r="A119" s="191" t="s">
        <v>116</v>
      </c>
      <c r="B119" s="192"/>
      <c r="C119" s="192"/>
      <c r="D119" s="192"/>
      <c r="E119" s="192"/>
      <c r="F119" s="192"/>
      <c r="G119" s="192"/>
    </row>
    <row r="120" spans="1:15" ht="21" customHeight="1">
      <c r="A120" s="23"/>
      <c r="B120" s="23"/>
      <c r="C120" s="23"/>
      <c r="D120" s="23"/>
      <c r="E120" s="23"/>
      <c r="F120" s="23"/>
      <c r="G120" s="23"/>
    </row>
    <row r="121" spans="1:15" ht="26.25" customHeight="1">
      <c r="A121" s="251" t="s">
        <v>86</v>
      </c>
      <c r="B121" s="251"/>
      <c r="C121" s="251"/>
      <c r="D121" s="251"/>
      <c r="E121" s="251"/>
      <c r="F121" s="251"/>
      <c r="G121" s="251"/>
    </row>
    <row r="122" spans="1:15" ht="23.25" customHeight="1">
      <c r="A122" s="246" t="s">
        <v>27</v>
      </c>
      <c r="B122" s="246"/>
      <c r="C122" s="58" t="s">
        <v>34</v>
      </c>
      <c r="D122" s="58" t="s">
        <v>35</v>
      </c>
      <c r="E122" s="58" t="s">
        <v>36</v>
      </c>
      <c r="F122" s="247" t="s">
        <v>37</v>
      </c>
      <c r="G122" s="248"/>
    </row>
    <row r="123" spans="1:15" ht="63.75" customHeight="1">
      <c r="A123" s="249" t="s">
        <v>769</v>
      </c>
      <c r="B123" s="250"/>
      <c r="C123" s="79">
        <v>7428524000</v>
      </c>
      <c r="D123" s="80" t="s">
        <v>761</v>
      </c>
      <c r="E123" s="80" t="s">
        <v>773</v>
      </c>
      <c r="F123" s="191" t="s">
        <v>629</v>
      </c>
      <c r="G123" s="191"/>
      <c r="H123" s="3"/>
      <c r="I123" s="3"/>
      <c r="J123" s="3"/>
      <c r="K123" s="3"/>
      <c r="L123" s="3"/>
      <c r="M123" s="3"/>
      <c r="N123" s="3"/>
      <c r="O123" s="3"/>
    </row>
    <row r="124" spans="1:15" ht="51.75" customHeight="1">
      <c r="A124" s="249" t="s">
        <v>770</v>
      </c>
      <c r="B124" s="250"/>
      <c r="C124" s="79">
        <v>6592250000</v>
      </c>
      <c r="D124" s="80" t="s">
        <v>761</v>
      </c>
      <c r="E124" s="80" t="s">
        <v>773</v>
      </c>
      <c r="F124" s="321" t="s">
        <v>629</v>
      </c>
      <c r="G124" s="322"/>
      <c r="H124" s="3"/>
      <c r="I124" s="3"/>
      <c r="J124" s="3"/>
      <c r="K124" s="3"/>
      <c r="L124" s="3"/>
      <c r="M124" s="3"/>
      <c r="N124" s="3"/>
      <c r="O124" s="3"/>
    </row>
    <row r="125" spans="1:15" ht="39.75" customHeight="1">
      <c r="A125" s="249" t="s">
        <v>771</v>
      </c>
      <c r="B125" s="320"/>
      <c r="C125" s="79">
        <v>2750325000</v>
      </c>
      <c r="D125" s="80" t="s">
        <v>761</v>
      </c>
      <c r="E125" s="80" t="s">
        <v>774</v>
      </c>
      <c r="F125" s="179" t="s">
        <v>629</v>
      </c>
      <c r="G125" s="181"/>
      <c r="H125" s="3"/>
    </row>
    <row r="126" spans="1:15" ht="39" customHeight="1">
      <c r="A126" s="249" t="s">
        <v>772</v>
      </c>
      <c r="B126" s="320"/>
      <c r="C126" s="79">
        <v>4259696400</v>
      </c>
      <c r="D126" s="80" t="s">
        <v>761</v>
      </c>
      <c r="E126" s="63"/>
      <c r="F126" s="179" t="s">
        <v>629</v>
      </c>
      <c r="G126" s="181"/>
    </row>
    <row r="127" spans="1:15" ht="20.25" customHeight="1">
      <c r="A127" s="191" t="s">
        <v>112</v>
      </c>
      <c r="B127" s="192"/>
      <c r="C127" s="192"/>
      <c r="D127" s="192"/>
      <c r="E127" s="192"/>
      <c r="F127" s="192"/>
      <c r="G127" s="192"/>
    </row>
    <row r="128" spans="1:15" ht="22.5" customHeight="1">
      <c r="A128" s="11"/>
      <c r="B128" s="11"/>
      <c r="C128" s="11"/>
      <c r="D128" s="11"/>
      <c r="E128" s="11"/>
      <c r="F128" s="11"/>
      <c r="G128" s="12"/>
    </row>
    <row r="129" spans="1:8" ht="24" customHeight="1">
      <c r="A129" s="240" t="s">
        <v>38</v>
      </c>
      <c r="B129" s="241"/>
      <c r="C129" s="241"/>
      <c r="D129" s="241"/>
      <c r="E129" s="241"/>
      <c r="F129" s="241"/>
      <c r="G129" s="242"/>
    </row>
    <row r="130" spans="1:8" ht="23.25" customHeight="1">
      <c r="A130" s="52" t="s">
        <v>27</v>
      </c>
      <c r="B130" s="52" t="s">
        <v>28</v>
      </c>
      <c r="C130" s="52" t="s">
        <v>29</v>
      </c>
      <c r="D130" s="52" t="s">
        <v>30</v>
      </c>
      <c r="E130" s="52" t="s">
        <v>32</v>
      </c>
      <c r="F130" s="52" t="s">
        <v>39</v>
      </c>
      <c r="G130" s="60" t="s">
        <v>40</v>
      </c>
    </row>
    <row r="131" spans="1:8" ht="105" customHeight="1">
      <c r="A131" s="33" t="s">
        <v>633</v>
      </c>
      <c r="B131" s="44" t="s">
        <v>639</v>
      </c>
      <c r="C131" s="63" t="s">
        <v>645</v>
      </c>
      <c r="D131" s="63" t="s">
        <v>651</v>
      </c>
      <c r="E131" s="63" t="s">
        <v>645</v>
      </c>
      <c r="F131" s="44" t="s">
        <v>658</v>
      </c>
      <c r="G131" s="81" t="s">
        <v>664</v>
      </c>
    </row>
    <row r="132" spans="1:8" ht="204.75" customHeight="1">
      <c r="A132" s="33" t="s">
        <v>634</v>
      </c>
      <c r="B132" s="44" t="s">
        <v>640</v>
      </c>
      <c r="C132" s="63" t="s">
        <v>646</v>
      </c>
      <c r="D132" s="63" t="s">
        <v>652</v>
      </c>
      <c r="E132" s="37">
        <v>0.47399999999999998</v>
      </c>
      <c r="F132" s="44" t="s">
        <v>659</v>
      </c>
      <c r="G132" s="81" t="s">
        <v>664</v>
      </c>
    </row>
    <row r="133" spans="1:8" ht="81.75" customHeight="1">
      <c r="A133" s="33" t="s">
        <v>635</v>
      </c>
      <c r="B133" s="44" t="s">
        <v>641</v>
      </c>
      <c r="C133" s="63" t="s">
        <v>647</v>
      </c>
      <c r="D133" s="63" t="s">
        <v>653</v>
      </c>
      <c r="E133" s="38">
        <v>1.2450000000000001</v>
      </c>
      <c r="F133" s="44" t="s">
        <v>660</v>
      </c>
      <c r="G133" s="81" t="s">
        <v>664</v>
      </c>
    </row>
    <row r="134" spans="1:8" ht="66.75" customHeight="1">
      <c r="A134" s="33" t="s">
        <v>636</v>
      </c>
      <c r="B134" s="44" t="s">
        <v>642</v>
      </c>
      <c r="C134" s="63" t="s">
        <v>648</v>
      </c>
      <c r="D134" s="34" t="s">
        <v>654</v>
      </c>
      <c r="E134" s="39">
        <v>1.238</v>
      </c>
      <c r="F134" s="44" t="s">
        <v>661</v>
      </c>
      <c r="G134" s="81" t="s">
        <v>664</v>
      </c>
      <c r="H134" s="3"/>
    </row>
    <row r="135" spans="1:8" s="13" customFormat="1" ht="87.75" customHeight="1">
      <c r="A135" s="33" t="s">
        <v>637</v>
      </c>
      <c r="B135" s="44" t="s">
        <v>643</v>
      </c>
      <c r="C135" s="63" t="s">
        <v>649</v>
      </c>
      <c r="D135" s="63" t="s">
        <v>655</v>
      </c>
      <c r="E135" s="39">
        <v>3.7</v>
      </c>
      <c r="F135" s="44" t="s">
        <v>662</v>
      </c>
      <c r="G135" s="81" t="s">
        <v>664</v>
      </c>
      <c r="H135" s="12"/>
    </row>
    <row r="136" spans="1:8" ht="87" customHeight="1">
      <c r="A136" s="33" t="s">
        <v>638</v>
      </c>
      <c r="B136" s="33" t="s">
        <v>629</v>
      </c>
      <c r="C136" s="63" t="s">
        <v>649</v>
      </c>
      <c r="D136" s="63" t="s">
        <v>656</v>
      </c>
      <c r="E136" s="38">
        <v>1</v>
      </c>
      <c r="F136" s="44" t="s">
        <v>663</v>
      </c>
      <c r="G136" s="81" t="s">
        <v>664</v>
      </c>
      <c r="H136" s="6"/>
    </row>
    <row r="137" spans="1:8" ht="72" customHeight="1">
      <c r="A137" s="82" t="s">
        <v>775</v>
      </c>
      <c r="B137" s="83" t="s">
        <v>835</v>
      </c>
      <c r="C137" s="83" t="s">
        <v>863</v>
      </c>
      <c r="D137" s="84" t="s">
        <v>890</v>
      </c>
      <c r="E137" s="39">
        <v>1</v>
      </c>
      <c r="F137" s="142">
        <v>0.6</v>
      </c>
      <c r="G137" s="85" t="s">
        <v>929</v>
      </c>
    </row>
    <row r="138" spans="1:8" ht="69" customHeight="1">
      <c r="A138" s="82" t="s">
        <v>776</v>
      </c>
      <c r="B138" s="83" t="s">
        <v>835</v>
      </c>
      <c r="C138" s="83" t="s">
        <v>864</v>
      </c>
      <c r="D138" s="84" t="s">
        <v>890</v>
      </c>
      <c r="E138" s="39">
        <v>1</v>
      </c>
      <c r="F138" s="142">
        <v>1</v>
      </c>
      <c r="G138" s="85" t="s">
        <v>930</v>
      </c>
    </row>
    <row r="139" spans="1:8" ht="66" customHeight="1">
      <c r="A139" s="82" t="s">
        <v>777</v>
      </c>
      <c r="B139" s="83" t="s">
        <v>836</v>
      </c>
      <c r="C139" s="83" t="s">
        <v>865</v>
      </c>
      <c r="D139" s="86" t="s">
        <v>891</v>
      </c>
      <c r="E139" s="87">
        <v>1</v>
      </c>
      <c r="F139" s="142">
        <v>0.9</v>
      </c>
      <c r="G139" s="85" t="s">
        <v>931</v>
      </c>
    </row>
    <row r="140" spans="1:8" ht="60.75" customHeight="1">
      <c r="A140" s="82" t="s">
        <v>778</v>
      </c>
      <c r="B140" s="83" t="s">
        <v>837</v>
      </c>
      <c r="C140" s="83" t="s">
        <v>866</v>
      </c>
      <c r="D140" s="86" t="s">
        <v>891</v>
      </c>
      <c r="E140" s="87">
        <v>0.9</v>
      </c>
      <c r="F140" s="142">
        <v>0.8</v>
      </c>
      <c r="G140" s="85" t="s">
        <v>932</v>
      </c>
    </row>
    <row r="141" spans="1:8" ht="66.75" customHeight="1">
      <c r="A141" s="82" t="s">
        <v>779</v>
      </c>
      <c r="B141" s="83" t="s">
        <v>838</v>
      </c>
      <c r="C141" s="88" t="s">
        <v>867</v>
      </c>
      <c r="D141" s="86" t="s">
        <v>891</v>
      </c>
      <c r="E141" s="87">
        <v>0</v>
      </c>
      <c r="F141" s="142">
        <v>0</v>
      </c>
      <c r="G141" s="85" t="s">
        <v>933</v>
      </c>
    </row>
    <row r="142" spans="1:8" ht="107.25" customHeight="1">
      <c r="A142" s="89" t="s">
        <v>780</v>
      </c>
      <c r="B142" s="89" t="s">
        <v>839</v>
      </c>
      <c r="C142" s="323" t="s">
        <v>868</v>
      </c>
      <c r="D142" s="90" t="s">
        <v>892</v>
      </c>
      <c r="E142" s="91">
        <v>1</v>
      </c>
      <c r="F142" s="323" t="s">
        <v>914</v>
      </c>
      <c r="G142" s="92" t="s">
        <v>934</v>
      </c>
    </row>
    <row r="143" spans="1:8" ht="159" customHeight="1">
      <c r="A143" s="89" t="s">
        <v>781</v>
      </c>
      <c r="B143" s="89" t="s">
        <v>840</v>
      </c>
      <c r="C143" s="324"/>
      <c r="D143" s="90" t="s">
        <v>893</v>
      </c>
      <c r="E143" s="91">
        <v>1</v>
      </c>
      <c r="F143" s="324"/>
      <c r="G143" s="92" t="s">
        <v>935</v>
      </c>
    </row>
    <row r="144" spans="1:8" ht="160.5" customHeight="1">
      <c r="A144" s="89" t="s">
        <v>782</v>
      </c>
      <c r="B144" s="89" t="s">
        <v>841</v>
      </c>
      <c r="C144" s="324"/>
      <c r="D144" s="90" t="s">
        <v>894</v>
      </c>
      <c r="E144" s="91">
        <v>1</v>
      </c>
      <c r="F144" s="324"/>
      <c r="G144" s="92" t="s">
        <v>936</v>
      </c>
    </row>
    <row r="145" spans="1:7" ht="126.75" customHeight="1">
      <c r="A145" s="89" t="s">
        <v>783</v>
      </c>
      <c r="B145" s="89" t="s">
        <v>842</v>
      </c>
      <c r="C145" s="324"/>
      <c r="D145" s="326" t="s">
        <v>895</v>
      </c>
      <c r="E145" s="91">
        <v>1</v>
      </c>
      <c r="F145" s="324"/>
      <c r="G145" s="92" t="s">
        <v>937</v>
      </c>
    </row>
    <row r="146" spans="1:7" ht="81" customHeight="1">
      <c r="A146" s="89" t="s">
        <v>784</v>
      </c>
      <c r="B146" s="89" t="s">
        <v>843</v>
      </c>
      <c r="C146" s="324"/>
      <c r="D146" s="324"/>
      <c r="E146" s="91">
        <v>1</v>
      </c>
      <c r="F146" s="324"/>
      <c r="G146" s="92" t="s">
        <v>938</v>
      </c>
    </row>
    <row r="147" spans="1:7" ht="108.75" customHeight="1">
      <c r="A147" s="89" t="s">
        <v>785</v>
      </c>
      <c r="B147" s="89" t="s">
        <v>844</v>
      </c>
      <c r="C147" s="325"/>
      <c r="D147" s="325"/>
      <c r="E147" s="91">
        <v>1</v>
      </c>
      <c r="F147" s="325"/>
      <c r="G147" s="92" t="s">
        <v>939</v>
      </c>
    </row>
    <row r="148" spans="1:7" ht="101.25" customHeight="1">
      <c r="A148" s="45" t="s">
        <v>786</v>
      </c>
      <c r="B148" s="45" t="s">
        <v>845</v>
      </c>
      <c r="C148" s="93" t="s">
        <v>869</v>
      </c>
      <c r="D148" s="94" t="s">
        <v>896</v>
      </c>
      <c r="E148" s="95">
        <v>1</v>
      </c>
      <c r="F148" s="142">
        <v>1</v>
      </c>
      <c r="G148" s="96" t="s">
        <v>940</v>
      </c>
    </row>
    <row r="149" spans="1:7" ht="97.5" customHeight="1">
      <c r="A149" s="45" t="s">
        <v>787</v>
      </c>
      <c r="B149" s="45" t="s">
        <v>846</v>
      </c>
      <c r="C149" s="93" t="s">
        <v>870</v>
      </c>
      <c r="D149" s="94" t="s">
        <v>896</v>
      </c>
      <c r="E149" s="95">
        <v>1</v>
      </c>
      <c r="F149" s="142">
        <v>0.99</v>
      </c>
      <c r="G149" s="96" t="s">
        <v>941</v>
      </c>
    </row>
    <row r="150" spans="1:7" ht="117" customHeight="1">
      <c r="A150" s="45" t="s">
        <v>788</v>
      </c>
      <c r="B150" s="45" t="s">
        <v>847</v>
      </c>
      <c r="C150" s="93" t="s">
        <v>871</v>
      </c>
      <c r="D150" s="94" t="s">
        <v>897</v>
      </c>
      <c r="E150" s="95">
        <v>1</v>
      </c>
      <c r="F150" s="142">
        <v>0.98</v>
      </c>
      <c r="G150" s="97" t="s">
        <v>629</v>
      </c>
    </row>
    <row r="151" spans="1:7" ht="83.25" customHeight="1">
      <c r="A151" s="45" t="s">
        <v>789</v>
      </c>
      <c r="B151" s="45" t="s">
        <v>848</v>
      </c>
      <c r="C151" s="93" t="s">
        <v>872</v>
      </c>
      <c r="D151" s="94" t="s">
        <v>898</v>
      </c>
      <c r="E151" s="95">
        <v>1</v>
      </c>
      <c r="F151" s="142">
        <v>0.95</v>
      </c>
      <c r="G151" s="98" t="s">
        <v>942</v>
      </c>
    </row>
    <row r="152" spans="1:7" ht="114" customHeight="1">
      <c r="A152" s="45" t="s">
        <v>790</v>
      </c>
      <c r="B152" s="45" t="s">
        <v>849</v>
      </c>
      <c r="C152" s="93" t="s">
        <v>873</v>
      </c>
      <c r="D152" s="94" t="s">
        <v>897</v>
      </c>
      <c r="E152" s="95">
        <v>1</v>
      </c>
      <c r="F152" s="142">
        <v>0.97</v>
      </c>
      <c r="G152" s="98" t="s">
        <v>943</v>
      </c>
    </row>
    <row r="153" spans="1:7" ht="55.5" customHeight="1">
      <c r="A153" s="45" t="s">
        <v>791</v>
      </c>
      <c r="B153" s="45" t="s">
        <v>850</v>
      </c>
      <c r="C153" s="93" t="s">
        <v>874</v>
      </c>
      <c r="D153" s="94" t="s">
        <v>899</v>
      </c>
      <c r="E153" s="95">
        <v>1</v>
      </c>
      <c r="F153" s="142">
        <v>0.98</v>
      </c>
      <c r="G153" s="98" t="s">
        <v>942</v>
      </c>
    </row>
    <row r="154" spans="1:7" ht="97.5" customHeight="1">
      <c r="A154" s="45" t="s">
        <v>792</v>
      </c>
      <c r="B154" s="45" t="s">
        <v>851</v>
      </c>
      <c r="C154" s="93" t="s">
        <v>875</v>
      </c>
      <c r="D154" s="94" t="s">
        <v>900</v>
      </c>
      <c r="E154" s="95">
        <v>1</v>
      </c>
      <c r="F154" s="142">
        <v>0.98</v>
      </c>
      <c r="G154" s="99" t="s">
        <v>944</v>
      </c>
    </row>
    <row r="155" spans="1:7" ht="87.75" customHeight="1">
      <c r="A155" s="45" t="s">
        <v>793</v>
      </c>
      <c r="B155" s="45" t="s">
        <v>852</v>
      </c>
      <c r="C155" s="93" t="s">
        <v>876</v>
      </c>
      <c r="D155" s="94" t="s">
        <v>901</v>
      </c>
      <c r="E155" s="95">
        <v>1</v>
      </c>
      <c r="F155" s="142">
        <v>0.95</v>
      </c>
      <c r="G155" s="99" t="s">
        <v>945</v>
      </c>
    </row>
    <row r="156" spans="1:7" ht="102.75" customHeight="1">
      <c r="A156" s="45" t="s">
        <v>794</v>
      </c>
      <c r="B156" s="45" t="s">
        <v>853</v>
      </c>
      <c r="C156" s="93" t="s">
        <v>877</v>
      </c>
      <c r="D156" s="94" t="s">
        <v>902</v>
      </c>
      <c r="E156" s="95">
        <v>1</v>
      </c>
      <c r="F156" s="142">
        <v>0.97</v>
      </c>
      <c r="G156" s="97" t="s">
        <v>629</v>
      </c>
    </row>
    <row r="157" spans="1:7" ht="81" customHeight="1">
      <c r="A157" s="45" t="s">
        <v>795</v>
      </c>
      <c r="B157" s="45" t="s">
        <v>854</v>
      </c>
      <c r="C157" s="93" t="s">
        <v>878</v>
      </c>
      <c r="D157" s="94" t="s">
        <v>903</v>
      </c>
      <c r="E157" s="95">
        <v>1</v>
      </c>
      <c r="F157" s="142">
        <v>0.99</v>
      </c>
      <c r="G157" s="97" t="s">
        <v>629</v>
      </c>
    </row>
    <row r="158" spans="1:7" ht="93" customHeight="1">
      <c r="A158" s="45" t="s">
        <v>796</v>
      </c>
      <c r="B158" s="45" t="s">
        <v>855</v>
      </c>
      <c r="C158" s="93" t="s">
        <v>879</v>
      </c>
      <c r="D158" s="94" t="s">
        <v>903</v>
      </c>
      <c r="E158" s="95">
        <v>1</v>
      </c>
      <c r="F158" s="142">
        <v>1</v>
      </c>
      <c r="G158" s="98" t="s">
        <v>946</v>
      </c>
    </row>
    <row r="159" spans="1:7" ht="106.5" customHeight="1">
      <c r="A159" s="45" t="s">
        <v>797</v>
      </c>
      <c r="B159" s="45" t="s">
        <v>856</v>
      </c>
      <c r="C159" s="93" t="s">
        <v>880</v>
      </c>
      <c r="D159" s="94" t="s">
        <v>904</v>
      </c>
      <c r="E159" s="95">
        <v>1</v>
      </c>
      <c r="F159" s="142">
        <v>1</v>
      </c>
      <c r="G159" s="97" t="s">
        <v>629</v>
      </c>
    </row>
    <row r="160" spans="1:7" ht="77.25" customHeight="1">
      <c r="A160" s="45" t="s">
        <v>798</v>
      </c>
      <c r="B160" s="45" t="s">
        <v>857</v>
      </c>
      <c r="C160" s="93" t="s">
        <v>881</v>
      </c>
      <c r="D160" s="94" t="s">
        <v>905</v>
      </c>
      <c r="E160" s="95">
        <v>1</v>
      </c>
      <c r="F160" s="142">
        <v>1</v>
      </c>
      <c r="G160" s="97" t="s">
        <v>629</v>
      </c>
    </row>
    <row r="161" spans="1:7" ht="88.5" customHeight="1">
      <c r="A161" s="93" t="s">
        <v>799</v>
      </c>
      <c r="B161" s="45" t="s">
        <v>858</v>
      </c>
      <c r="C161" s="93" t="s">
        <v>882</v>
      </c>
      <c r="D161" s="94" t="s">
        <v>906</v>
      </c>
      <c r="E161" s="95">
        <v>1</v>
      </c>
      <c r="F161" s="142">
        <v>0.95</v>
      </c>
      <c r="G161" s="97" t="s">
        <v>629</v>
      </c>
    </row>
    <row r="162" spans="1:7" ht="78.75" customHeight="1">
      <c r="A162" s="93" t="s">
        <v>800</v>
      </c>
      <c r="B162" s="45" t="s">
        <v>859</v>
      </c>
      <c r="C162" s="93" t="s">
        <v>883</v>
      </c>
      <c r="D162" s="94" t="s">
        <v>907</v>
      </c>
      <c r="E162" s="95">
        <v>1</v>
      </c>
      <c r="F162" s="142">
        <v>0.95</v>
      </c>
      <c r="G162" s="97" t="s">
        <v>629</v>
      </c>
    </row>
    <row r="163" spans="1:7" ht="86.25" customHeight="1">
      <c r="A163" s="45" t="s">
        <v>801</v>
      </c>
      <c r="B163" s="45" t="s">
        <v>860</v>
      </c>
      <c r="C163" s="93" t="s">
        <v>884</v>
      </c>
      <c r="D163" s="94" t="s">
        <v>908</v>
      </c>
      <c r="E163" s="95">
        <v>1</v>
      </c>
      <c r="F163" s="142">
        <v>1</v>
      </c>
      <c r="G163" s="97" t="s">
        <v>629</v>
      </c>
    </row>
    <row r="164" spans="1:7" ht="94.5" customHeight="1">
      <c r="A164" s="45" t="s">
        <v>802</v>
      </c>
      <c r="B164" s="45" t="s">
        <v>861</v>
      </c>
      <c r="C164" s="93" t="s">
        <v>885</v>
      </c>
      <c r="D164" s="94" t="s">
        <v>896</v>
      </c>
      <c r="E164" s="95">
        <v>1</v>
      </c>
      <c r="F164" s="142">
        <v>0.95</v>
      </c>
      <c r="G164" s="97" t="s">
        <v>629</v>
      </c>
    </row>
    <row r="165" spans="1:7" ht="123" customHeight="1">
      <c r="A165" s="45" t="s">
        <v>803</v>
      </c>
      <c r="B165" s="46" t="s">
        <v>862</v>
      </c>
      <c r="C165" s="45" t="s">
        <v>886</v>
      </c>
      <c r="D165" s="45" t="s">
        <v>909</v>
      </c>
      <c r="E165" s="47">
        <v>0.85</v>
      </c>
      <c r="F165" s="45" t="s">
        <v>915</v>
      </c>
      <c r="G165" s="81"/>
    </row>
    <row r="166" spans="1:7" ht="88.5" customHeight="1">
      <c r="A166" s="45" t="s">
        <v>804</v>
      </c>
      <c r="B166" s="45" t="s">
        <v>862</v>
      </c>
      <c r="C166" s="45" t="s">
        <v>887</v>
      </c>
      <c r="D166" s="45" t="s">
        <v>909</v>
      </c>
      <c r="E166" s="48">
        <v>0.8</v>
      </c>
      <c r="F166" s="45" t="s">
        <v>915</v>
      </c>
      <c r="G166" s="81"/>
    </row>
    <row r="167" spans="1:7" ht="76.5" customHeight="1">
      <c r="A167" s="45" t="s">
        <v>805</v>
      </c>
      <c r="B167" s="45" t="s">
        <v>862</v>
      </c>
      <c r="C167" s="45" t="s">
        <v>888</v>
      </c>
      <c r="D167" s="45" t="s">
        <v>910</v>
      </c>
      <c r="E167" s="47">
        <v>1</v>
      </c>
      <c r="F167" s="45" t="s">
        <v>916</v>
      </c>
      <c r="G167" s="100" t="s">
        <v>947</v>
      </c>
    </row>
    <row r="168" spans="1:7" ht="67.5" customHeight="1">
      <c r="A168" s="45" t="s">
        <v>806</v>
      </c>
      <c r="B168" s="45" t="s">
        <v>862</v>
      </c>
      <c r="C168" s="45" t="s">
        <v>888</v>
      </c>
      <c r="D168" s="45" t="s">
        <v>910</v>
      </c>
      <c r="E168" s="48">
        <v>1</v>
      </c>
      <c r="F168" s="45" t="s">
        <v>917</v>
      </c>
      <c r="G168" s="100" t="s">
        <v>947</v>
      </c>
    </row>
    <row r="169" spans="1:7" ht="121.5" customHeight="1">
      <c r="A169" s="45" t="s">
        <v>807</v>
      </c>
      <c r="B169" s="45" t="s">
        <v>862</v>
      </c>
      <c r="C169" s="45" t="s">
        <v>888</v>
      </c>
      <c r="D169" s="45" t="s">
        <v>910</v>
      </c>
      <c r="E169" s="47">
        <v>1</v>
      </c>
      <c r="F169" s="45" t="s">
        <v>918</v>
      </c>
      <c r="G169" s="100" t="s">
        <v>947</v>
      </c>
    </row>
    <row r="170" spans="1:7" ht="82.5" customHeight="1">
      <c r="A170" s="45" t="s">
        <v>808</v>
      </c>
      <c r="B170" s="45" t="s">
        <v>862</v>
      </c>
      <c r="C170" s="45" t="s">
        <v>888</v>
      </c>
      <c r="D170" s="45" t="s">
        <v>911</v>
      </c>
      <c r="E170" s="47">
        <v>1</v>
      </c>
      <c r="F170" s="45" t="s">
        <v>919</v>
      </c>
      <c r="G170" s="100" t="s">
        <v>947</v>
      </c>
    </row>
    <row r="171" spans="1:7" ht="66" customHeight="1">
      <c r="A171" s="45" t="s">
        <v>809</v>
      </c>
      <c r="B171" s="45" t="s">
        <v>862</v>
      </c>
      <c r="C171" s="45" t="s">
        <v>888</v>
      </c>
      <c r="D171" s="45" t="s">
        <v>911</v>
      </c>
      <c r="E171" s="47">
        <v>1</v>
      </c>
      <c r="F171" s="45" t="s">
        <v>919</v>
      </c>
      <c r="G171" s="100" t="s">
        <v>947</v>
      </c>
    </row>
    <row r="172" spans="1:7" ht="62.25" customHeight="1">
      <c r="A172" s="45" t="s">
        <v>810</v>
      </c>
      <c r="B172" s="45" t="s">
        <v>862</v>
      </c>
      <c r="C172" s="45" t="s">
        <v>888</v>
      </c>
      <c r="D172" s="45" t="s">
        <v>912</v>
      </c>
      <c r="E172" s="47">
        <v>0.95</v>
      </c>
      <c r="F172" s="45" t="s">
        <v>920</v>
      </c>
      <c r="G172" s="100" t="s">
        <v>948</v>
      </c>
    </row>
    <row r="173" spans="1:7" ht="75.75" customHeight="1">
      <c r="A173" s="45" t="s">
        <v>811</v>
      </c>
      <c r="B173" s="45" t="s">
        <v>862</v>
      </c>
      <c r="C173" s="45" t="s">
        <v>888</v>
      </c>
      <c r="D173" s="45" t="s">
        <v>912</v>
      </c>
      <c r="E173" s="47">
        <v>1</v>
      </c>
      <c r="F173" s="44"/>
      <c r="G173" s="100" t="s">
        <v>947</v>
      </c>
    </row>
    <row r="174" spans="1:7" ht="105" customHeight="1">
      <c r="A174" s="45" t="s">
        <v>812</v>
      </c>
      <c r="B174" s="45" t="s">
        <v>862</v>
      </c>
      <c r="C174" s="45" t="s">
        <v>888</v>
      </c>
      <c r="D174" s="45" t="s">
        <v>912</v>
      </c>
      <c r="E174" s="47">
        <v>1</v>
      </c>
      <c r="F174" s="45" t="s">
        <v>921</v>
      </c>
      <c r="G174" s="100" t="s">
        <v>947</v>
      </c>
    </row>
    <row r="175" spans="1:7" ht="159" customHeight="1">
      <c r="A175" s="45" t="s">
        <v>813</v>
      </c>
      <c r="B175" s="45" t="s">
        <v>862</v>
      </c>
      <c r="C175" s="45" t="s">
        <v>888</v>
      </c>
      <c r="D175" s="45" t="s">
        <v>912</v>
      </c>
      <c r="E175" s="47">
        <v>1</v>
      </c>
      <c r="F175" s="45" t="s">
        <v>921</v>
      </c>
      <c r="G175" s="100" t="s">
        <v>947</v>
      </c>
    </row>
    <row r="176" spans="1:7" ht="67.5" customHeight="1">
      <c r="A176" s="45" t="s">
        <v>814</v>
      </c>
      <c r="B176" s="45" t="s">
        <v>862</v>
      </c>
      <c r="C176" s="45" t="s">
        <v>888</v>
      </c>
      <c r="D176" s="45" t="s">
        <v>912</v>
      </c>
      <c r="E176" s="47">
        <v>1</v>
      </c>
      <c r="F176" s="45" t="s">
        <v>922</v>
      </c>
      <c r="G176" s="81"/>
    </row>
    <row r="177" spans="1:7" ht="57.75" customHeight="1">
      <c r="A177" s="45" t="s">
        <v>815</v>
      </c>
      <c r="B177" s="45" t="s">
        <v>862</v>
      </c>
      <c r="C177" s="45" t="s">
        <v>888</v>
      </c>
      <c r="D177" s="45" t="s">
        <v>912</v>
      </c>
      <c r="E177" s="47">
        <v>1</v>
      </c>
      <c r="F177" s="45" t="s">
        <v>919</v>
      </c>
      <c r="G177" s="100" t="s">
        <v>947</v>
      </c>
    </row>
    <row r="178" spans="1:7" ht="82.5" customHeight="1">
      <c r="A178" s="45" t="s">
        <v>816</v>
      </c>
      <c r="B178" s="45" t="s">
        <v>862</v>
      </c>
      <c r="C178" s="45" t="s">
        <v>888</v>
      </c>
      <c r="D178" s="45" t="s">
        <v>911</v>
      </c>
      <c r="E178" s="47">
        <v>1</v>
      </c>
      <c r="F178" s="45" t="s">
        <v>923</v>
      </c>
      <c r="G178" s="100" t="s">
        <v>947</v>
      </c>
    </row>
    <row r="179" spans="1:7" ht="68.25" customHeight="1">
      <c r="A179" s="45" t="s">
        <v>817</v>
      </c>
      <c r="B179" s="45" t="s">
        <v>862</v>
      </c>
      <c r="C179" s="45" t="s">
        <v>888</v>
      </c>
      <c r="D179" s="45" t="s">
        <v>911</v>
      </c>
      <c r="E179" s="47">
        <v>1</v>
      </c>
      <c r="F179" s="45" t="s">
        <v>923</v>
      </c>
      <c r="G179" s="100" t="s">
        <v>947</v>
      </c>
    </row>
    <row r="180" spans="1:7" ht="66" customHeight="1">
      <c r="A180" s="45" t="s">
        <v>818</v>
      </c>
      <c r="B180" s="45" t="s">
        <v>862</v>
      </c>
      <c r="C180" s="45" t="s">
        <v>888</v>
      </c>
      <c r="D180" s="45" t="s">
        <v>913</v>
      </c>
      <c r="E180" s="47">
        <v>1</v>
      </c>
      <c r="F180" s="45" t="s">
        <v>920</v>
      </c>
      <c r="G180" s="81"/>
    </row>
    <row r="181" spans="1:7" ht="73.5" customHeight="1">
      <c r="A181" s="45" t="s">
        <v>819</v>
      </c>
      <c r="B181" s="45" t="s">
        <v>862</v>
      </c>
      <c r="C181" s="45" t="s">
        <v>888</v>
      </c>
      <c r="D181" s="45" t="s">
        <v>913</v>
      </c>
      <c r="E181" s="47">
        <v>1</v>
      </c>
      <c r="F181" s="45" t="s">
        <v>919</v>
      </c>
      <c r="G181" s="100" t="s">
        <v>947</v>
      </c>
    </row>
    <row r="182" spans="1:7" ht="66.75" customHeight="1">
      <c r="A182" s="45" t="s">
        <v>820</v>
      </c>
      <c r="B182" s="45" t="s">
        <v>862</v>
      </c>
      <c r="C182" s="45" t="s">
        <v>888</v>
      </c>
      <c r="D182" s="45" t="s">
        <v>913</v>
      </c>
      <c r="E182" s="47">
        <v>1</v>
      </c>
      <c r="F182" s="45" t="s">
        <v>919</v>
      </c>
      <c r="G182" s="100" t="s">
        <v>947</v>
      </c>
    </row>
    <row r="183" spans="1:7" ht="67.5" customHeight="1">
      <c r="A183" s="45" t="s">
        <v>821</v>
      </c>
      <c r="B183" s="45" t="s">
        <v>862</v>
      </c>
      <c r="C183" s="45" t="s">
        <v>888</v>
      </c>
      <c r="D183" s="45" t="s">
        <v>913</v>
      </c>
      <c r="E183" s="47">
        <v>1</v>
      </c>
      <c r="F183" s="45" t="s">
        <v>919</v>
      </c>
      <c r="G183" s="100" t="s">
        <v>947</v>
      </c>
    </row>
    <row r="184" spans="1:7" ht="71.25" customHeight="1">
      <c r="A184" s="45" t="s">
        <v>822</v>
      </c>
      <c r="B184" s="45" t="s">
        <v>862</v>
      </c>
      <c r="C184" s="45" t="s">
        <v>888</v>
      </c>
      <c r="D184" s="45" t="s">
        <v>913</v>
      </c>
      <c r="E184" s="47">
        <v>1</v>
      </c>
      <c r="F184" s="45" t="s">
        <v>919</v>
      </c>
      <c r="G184" s="100" t="s">
        <v>947</v>
      </c>
    </row>
    <row r="185" spans="1:7" ht="84.75" customHeight="1">
      <c r="A185" s="45" t="s">
        <v>823</v>
      </c>
      <c r="B185" s="45" t="s">
        <v>862</v>
      </c>
      <c r="C185" s="45" t="s">
        <v>888</v>
      </c>
      <c r="D185" s="45" t="s">
        <v>913</v>
      </c>
      <c r="E185" s="47">
        <v>1</v>
      </c>
      <c r="F185" s="45" t="s">
        <v>923</v>
      </c>
      <c r="G185" s="81"/>
    </row>
    <row r="186" spans="1:7" ht="69" customHeight="1">
      <c r="A186" s="45" t="s">
        <v>824</v>
      </c>
      <c r="B186" s="45" t="s">
        <v>862</v>
      </c>
      <c r="C186" s="45" t="s">
        <v>888</v>
      </c>
      <c r="D186" s="45" t="s">
        <v>913</v>
      </c>
      <c r="E186" s="47">
        <v>1</v>
      </c>
      <c r="F186" s="45" t="s">
        <v>924</v>
      </c>
      <c r="G186" s="100" t="s">
        <v>947</v>
      </c>
    </row>
    <row r="187" spans="1:7" ht="73.5" customHeight="1">
      <c r="A187" s="45" t="s">
        <v>825</v>
      </c>
      <c r="B187" s="45" t="s">
        <v>862</v>
      </c>
      <c r="C187" s="45" t="s">
        <v>888</v>
      </c>
      <c r="D187" s="45" t="s">
        <v>913</v>
      </c>
      <c r="E187" s="47">
        <v>1</v>
      </c>
      <c r="F187" s="45" t="s">
        <v>925</v>
      </c>
      <c r="G187" s="100" t="s">
        <v>947</v>
      </c>
    </row>
    <row r="188" spans="1:7" ht="67.5" customHeight="1">
      <c r="A188" s="45" t="s">
        <v>826</v>
      </c>
      <c r="B188" s="45" t="s">
        <v>862</v>
      </c>
      <c r="C188" s="45" t="s">
        <v>888</v>
      </c>
      <c r="D188" s="45" t="s">
        <v>913</v>
      </c>
      <c r="E188" s="47">
        <v>1</v>
      </c>
      <c r="F188" s="45" t="s">
        <v>926</v>
      </c>
      <c r="G188" s="100" t="s">
        <v>947</v>
      </c>
    </row>
    <row r="189" spans="1:7" ht="88.5" customHeight="1">
      <c r="A189" s="45" t="s">
        <v>827</v>
      </c>
      <c r="B189" s="45" t="s">
        <v>862</v>
      </c>
      <c r="C189" s="45" t="s">
        <v>888</v>
      </c>
      <c r="D189" s="45" t="s">
        <v>913</v>
      </c>
      <c r="E189" s="47">
        <v>1</v>
      </c>
      <c r="F189" s="45" t="s">
        <v>919</v>
      </c>
      <c r="G189" s="100" t="s">
        <v>947</v>
      </c>
    </row>
    <row r="190" spans="1:7" ht="74.25" customHeight="1">
      <c r="A190" s="45" t="s">
        <v>828</v>
      </c>
      <c r="B190" s="45" t="s">
        <v>862</v>
      </c>
      <c r="C190" s="45" t="s">
        <v>888</v>
      </c>
      <c r="D190" s="45" t="s">
        <v>913</v>
      </c>
      <c r="E190" s="47">
        <v>1</v>
      </c>
      <c r="F190" s="45" t="s">
        <v>919</v>
      </c>
      <c r="G190" s="100" t="s">
        <v>947</v>
      </c>
    </row>
    <row r="191" spans="1:7" ht="88.5" customHeight="1">
      <c r="A191" s="45" t="s">
        <v>829</v>
      </c>
      <c r="B191" s="45" t="s">
        <v>862</v>
      </c>
      <c r="C191" s="45" t="s">
        <v>888</v>
      </c>
      <c r="D191" s="45" t="s">
        <v>913</v>
      </c>
      <c r="E191" s="47">
        <v>0.95</v>
      </c>
      <c r="F191" s="45" t="s">
        <v>919</v>
      </c>
      <c r="G191" s="100" t="s">
        <v>947</v>
      </c>
    </row>
    <row r="192" spans="1:7" ht="76.5" customHeight="1">
      <c r="A192" s="45" t="s">
        <v>830</v>
      </c>
      <c r="B192" s="45" t="s">
        <v>862</v>
      </c>
      <c r="C192" s="45" t="s">
        <v>888</v>
      </c>
      <c r="D192" s="45" t="s">
        <v>911</v>
      </c>
      <c r="E192" s="47">
        <v>1</v>
      </c>
      <c r="F192" s="45" t="s">
        <v>919</v>
      </c>
      <c r="G192" s="100" t="s">
        <v>947</v>
      </c>
    </row>
    <row r="193" spans="1:8" ht="173.25" customHeight="1">
      <c r="A193" s="45" t="s">
        <v>831</v>
      </c>
      <c r="B193" s="45" t="s">
        <v>862</v>
      </c>
      <c r="C193" s="45" t="s">
        <v>889</v>
      </c>
      <c r="D193" s="45" t="s">
        <v>911</v>
      </c>
      <c r="E193" s="47">
        <v>0.9</v>
      </c>
      <c r="F193" s="45" t="s">
        <v>927</v>
      </c>
      <c r="G193" s="81"/>
    </row>
    <row r="194" spans="1:8" ht="170.25" customHeight="1">
      <c r="A194" s="45" t="s">
        <v>832</v>
      </c>
      <c r="B194" s="45" t="s">
        <v>862</v>
      </c>
      <c r="C194" s="45" t="s">
        <v>889</v>
      </c>
      <c r="D194" s="45" t="s">
        <v>911</v>
      </c>
      <c r="E194" s="47">
        <v>0.7</v>
      </c>
      <c r="F194" s="45" t="s">
        <v>927</v>
      </c>
      <c r="G194" s="81"/>
    </row>
    <row r="195" spans="1:8" ht="71.25" customHeight="1">
      <c r="A195" s="45" t="s">
        <v>833</v>
      </c>
      <c r="B195" s="33"/>
      <c r="C195" s="45" t="s">
        <v>888</v>
      </c>
      <c r="D195" s="63"/>
      <c r="E195" s="47">
        <v>0.85</v>
      </c>
      <c r="F195" s="45" t="s">
        <v>923</v>
      </c>
      <c r="G195" s="81"/>
    </row>
    <row r="196" spans="1:8" ht="147.75" customHeight="1">
      <c r="A196" s="45" t="s">
        <v>834</v>
      </c>
      <c r="B196" s="45" t="s">
        <v>862</v>
      </c>
      <c r="C196" s="45" t="s">
        <v>888</v>
      </c>
      <c r="D196" s="45" t="s">
        <v>911</v>
      </c>
      <c r="E196" s="47">
        <v>0.85</v>
      </c>
      <c r="F196" s="45" t="s">
        <v>928</v>
      </c>
      <c r="G196" s="100" t="s">
        <v>947</v>
      </c>
    </row>
    <row r="197" spans="1:8" ht="33.75" customHeight="1">
      <c r="A197" s="191" t="s">
        <v>115</v>
      </c>
      <c r="B197" s="192"/>
      <c r="C197" s="192"/>
      <c r="D197" s="192"/>
      <c r="E197" s="192"/>
      <c r="F197" s="192"/>
      <c r="G197" s="192"/>
    </row>
    <row r="198" spans="1:8" ht="20.25" customHeight="1">
      <c r="A198" s="11"/>
      <c r="B198" s="11"/>
      <c r="C198" s="11"/>
      <c r="D198" s="11"/>
      <c r="E198" s="11"/>
      <c r="F198" s="11"/>
      <c r="G198" s="11"/>
    </row>
    <row r="199" spans="1:8" ht="24.75" customHeight="1">
      <c r="A199" s="327" t="s">
        <v>41</v>
      </c>
      <c r="B199" s="327"/>
      <c r="C199" s="327"/>
      <c r="D199" s="327"/>
      <c r="E199" s="327"/>
      <c r="F199" s="327"/>
      <c r="G199" s="327"/>
    </row>
    <row r="200" spans="1:8" ht="40.5" customHeight="1">
      <c r="A200" s="64" t="s">
        <v>42</v>
      </c>
      <c r="B200" s="64" t="s">
        <v>43</v>
      </c>
      <c r="C200" s="64" t="s">
        <v>107</v>
      </c>
      <c r="D200" s="64" t="s">
        <v>44</v>
      </c>
      <c r="E200" s="64" t="s">
        <v>45</v>
      </c>
      <c r="F200" s="64" t="s">
        <v>46</v>
      </c>
      <c r="G200" s="64" t="s">
        <v>47</v>
      </c>
    </row>
    <row r="201" spans="1:8" ht="58.5" customHeight="1">
      <c r="A201" s="143">
        <v>403150</v>
      </c>
      <c r="B201" s="102" t="s">
        <v>256</v>
      </c>
      <c r="C201" s="103">
        <v>44599</v>
      </c>
      <c r="D201" s="101">
        <v>500000000</v>
      </c>
      <c r="E201" s="102" t="s">
        <v>257</v>
      </c>
      <c r="F201" s="104" t="s">
        <v>258</v>
      </c>
      <c r="G201" s="102" t="s">
        <v>259</v>
      </c>
    </row>
    <row r="202" spans="1:8" ht="112.5" customHeight="1">
      <c r="A202" s="154">
        <v>392442</v>
      </c>
      <c r="B202" s="102" t="s">
        <v>260</v>
      </c>
      <c r="C202" s="103">
        <v>44595</v>
      </c>
      <c r="D202" s="105">
        <v>2600000000</v>
      </c>
      <c r="E202" s="102" t="s">
        <v>261</v>
      </c>
      <c r="F202" s="104" t="s">
        <v>258</v>
      </c>
      <c r="G202" s="102" t="s">
        <v>262</v>
      </c>
    </row>
    <row r="203" spans="1:8" ht="95.25" customHeight="1">
      <c r="A203" s="143">
        <v>405262</v>
      </c>
      <c r="B203" s="102" t="s">
        <v>263</v>
      </c>
      <c r="C203" s="103">
        <v>44629</v>
      </c>
      <c r="D203" s="101">
        <v>1316250000</v>
      </c>
      <c r="E203" s="102" t="s">
        <v>264</v>
      </c>
      <c r="F203" s="104" t="s">
        <v>258</v>
      </c>
      <c r="G203" s="102" t="s">
        <v>265</v>
      </c>
    </row>
    <row r="204" spans="1:8" ht="90.75" customHeight="1">
      <c r="A204" s="154">
        <v>405262</v>
      </c>
      <c r="B204" s="102" t="s">
        <v>263</v>
      </c>
      <c r="C204" s="103">
        <v>44629</v>
      </c>
      <c r="D204" s="101">
        <v>931767000</v>
      </c>
      <c r="E204" s="102" t="s">
        <v>232</v>
      </c>
      <c r="F204" s="104" t="s">
        <v>258</v>
      </c>
      <c r="G204" s="102" t="s">
        <v>265</v>
      </c>
      <c r="H204" s="3"/>
    </row>
    <row r="205" spans="1:8" s="24" customFormat="1" ht="69.75" customHeight="1">
      <c r="A205" s="143">
        <v>406356</v>
      </c>
      <c r="B205" s="102" t="s">
        <v>266</v>
      </c>
      <c r="C205" s="103">
        <v>44637</v>
      </c>
      <c r="D205" s="101">
        <v>175000000</v>
      </c>
      <c r="E205" s="102" t="s">
        <v>267</v>
      </c>
      <c r="F205" s="104" t="s">
        <v>258</v>
      </c>
      <c r="G205" s="102" t="s">
        <v>268</v>
      </c>
      <c r="H205" s="15"/>
    </row>
    <row r="206" spans="1:8" ht="68.25" customHeight="1">
      <c r="A206" s="144">
        <v>408784</v>
      </c>
      <c r="B206" s="106" t="s">
        <v>571</v>
      </c>
      <c r="C206" s="106">
        <v>44644</v>
      </c>
      <c r="D206" s="107">
        <v>120000000</v>
      </c>
      <c r="E206" s="106" t="s">
        <v>572</v>
      </c>
      <c r="F206" s="108" t="s">
        <v>340</v>
      </c>
      <c r="G206" s="102" t="s">
        <v>574</v>
      </c>
      <c r="H206" s="3"/>
    </row>
    <row r="207" spans="1:8" ht="73.5" customHeight="1">
      <c r="A207" s="144">
        <v>408777</v>
      </c>
      <c r="B207" s="106" t="s">
        <v>573</v>
      </c>
      <c r="C207" s="106">
        <v>44649</v>
      </c>
      <c r="D207" s="107">
        <v>499589833</v>
      </c>
      <c r="E207" s="106" t="s">
        <v>418</v>
      </c>
      <c r="F207" s="108" t="s">
        <v>163</v>
      </c>
      <c r="G207" s="102" t="s">
        <v>575</v>
      </c>
      <c r="H207" s="3"/>
    </row>
    <row r="208" spans="1:8" ht="107.25" customHeight="1">
      <c r="A208" s="155">
        <v>405190</v>
      </c>
      <c r="B208" s="110" t="s">
        <v>269</v>
      </c>
      <c r="C208" s="103">
        <v>44649</v>
      </c>
      <c r="D208" s="109">
        <v>800000000</v>
      </c>
      <c r="E208" s="110" t="s">
        <v>270</v>
      </c>
      <c r="F208" s="104" t="s">
        <v>258</v>
      </c>
      <c r="G208" s="102" t="s">
        <v>271</v>
      </c>
      <c r="H208" s="3"/>
    </row>
    <row r="209" spans="1:8" ht="108.75" customHeight="1">
      <c r="A209" s="144">
        <v>406327</v>
      </c>
      <c r="B209" s="111" t="s">
        <v>566</v>
      </c>
      <c r="C209" s="111">
        <v>44652</v>
      </c>
      <c r="D209" s="107">
        <v>160000000</v>
      </c>
      <c r="E209" s="111" t="s">
        <v>220</v>
      </c>
      <c r="F209" s="112" t="s">
        <v>340</v>
      </c>
      <c r="G209" s="102" t="s">
        <v>569</v>
      </c>
      <c r="H209" s="3"/>
    </row>
    <row r="210" spans="1:8" ht="122.25" customHeight="1">
      <c r="A210" s="144">
        <v>405291</v>
      </c>
      <c r="B210" s="111" t="s">
        <v>567</v>
      </c>
      <c r="C210" s="111">
        <v>44652</v>
      </c>
      <c r="D210" s="107">
        <v>168000000</v>
      </c>
      <c r="E210" s="111" t="s">
        <v>568</v>
      </c>
      <c r="F210" s="112" t="s">
        <v>163</v>
      </c>
      <c r="G210" s="102" t="s">
        <v>570</v>
      </c>
      <c r="H210" s="3"/>
    </row>
    <row r="211" spans="1:8" ht="76.5" customHeight="1">
      <c r="A211" s="154">
        <v>405835</v>
      </c>
      <c r="B211" s="102" t="s">
        <v>272</v>
      </c>
      <c r="C211" s="113">
        <v>44656</v>
      </c>
      <c r="D211" s="105">
        <v>600000000</v>
      </c>
      <c r="E211" s="104" t="s">
        <v>273</v>
      </c>
      <c r="F211" s="104" t="s">
        <v>157</v>
      </c>
      <c r="G211" s="102" t="s">
        <v>274</v>
      </c>
      <c r="H211" s="3"/>
    </row>
    <row r="212" spans="1:8" ht="58.5" customHeight="1">
      <c r="A212" s="154">
        <v>408358</v>
      </c>
      <c r="B212" s="102" t="s">
        <v>275</v>
      </c>
      <c r="C212" s="113">
        <v>44685</v>
      </c>
      <c r="D212" s="105">
        <v>100000000</v>
      </c>
      <c r="E212" s="102" t="s">
        <v>276</v>
      </c>
      <c r="F212" s="104" t="s">
        <v>157</v>
      </c>
      <c r="G212" s="102" t="s">
        <v>277</v>
      </c>
      <c r="H212" s="3"/>
    </row>
    <row r="213" spans="1:8" ht="73.5" customHeight="1">
      <c r="A213" s="154">
        <v>405265</v>
      </c>
      <c r="B213" s="102" t="s">
        <v>278</v>
      </c>
      <c r="C213" s="113">
        <v>44691</v>
      </c>
      <c r="D213" s="105">
        <v>130878828</v>
      </c>
      <c r="E213" s="146" t="s">
        <v>279</v>
      </c>
      <c r="F213" s="104" t="s">
        <v>157</v>
      </c>
      <c r="G213" s="102" t="s">
        <v>280</v>
      </c>
      <c r="H213" s="3"/>
    </row>
    <row r="214" spans="1:8" ht="56.25" customHeight="1">
      <c r="A214" s="154">
        <v>413198</v>
      </c>
      <c r="B214" s="102" t="s">
        <v>281</v>
      </c>
      <c r="C214" s="113">
        <v>44692</v>
      </c>
      <c r="D214" s="105">
        <v>2121666000</v>
      </c>
      <c r="E214" s="146" t="s">
        <v>282</v>
      </c>
      <c r="F214" s="104" t="s">
        <v>157</v>
      </c>
      <c r="G214" s="102" t="s">
        <v>283</v>
      </c>
      <c r="H214" s="3"/>
    </row>
    <row r="215" spans="1:8" ht="84.75" customHeight="1">
      <c r="A215" s="154">
        <v>406847</v>
      </c>
      <c r="B215" s="102" t="s">
        <v>284</v>
      </c>
      <c r="C215" s="113">
        <v>44693</v>
      </c>
      <c r="D215" s="105">
        <v>846333666</v>
      </c>
      <c r="E215" s="104" t="s">
        <v>285</v>
      </c>
      <c r="F215" s="104" t="s">
        <v>157</v>
      </c>
      <c r="G215" s="102" t="s">
        <v>286</v>
      </c>
      <c r="H215" s="3"/>
    </row>
    <row r="216" spans="1:8" ht="64.5" customHeight="1">
      <c r="A216" s="154">
        <v>405278</v>
      </c>
      <c r="B216" s="102" t="s">
        <v>287</v>
      </c>
      <c r="C216" s="113">
        <v>44694</v>
      </c>
      <c r="D216" s="105">
        <v>270000000</v>
      </c>
      <c r="E216" s="102" t="s">
        <v>288</v>
      </c>
      <c r="F216" s="104" t="s">
        <v>157</v>
      </c>
      <c r="G216" s="102" t="s">
        <v>289</v>
      </c>
      <c r="H216" s="3"/>
    </row>
    <row r="217" spans="1:8" ht="73.5" customHeight="1">
      <c r="A217" s="154">
        <v>405990</v>
      </c>
      <c r="B217" s="102" t="s">
        <v>290</v>
      </c>
      <c r="C217" s="113">
        <v>44706</v>
      </c>
      <c r="D217" s="105">
        <v>364800000</v>
      </c>
      <c r="E217" s="104" t="s">
        <v>291</v>
      </c>
      <c r="F217" s="104" t="s">
        <v>157</v>
      </c>
      <c r="G217" s="102" t="s">
        <v>292</v>
      </c>
      <c r="H217" s="3"/>
    </row>
    <row r="218" spans="1:8" ht="71.25" customHeight="1">
      <c r="A218" s="154">
        <v>405990</v>
      </c>
      <c r="B218" s="102" t="s">
        <v>290</v>
      </c>
      <c r="C218" s="113">
        <v>44711</v>
      </c>
      <c r="D218" s="105">
        <v>562500000</v>
      </c>
      <c r="E218" s="104" t="s">
        <v>293</v>
      </c>
      <c r="F218" s="104" t="s">
        <v>157</v>
      </c>
      <c r="G218" s="102" t="s">
        <v>294</v>
      </c>
      <c r="H218" s="3"/>
    </row>
    <row r="219" spans="1:8" ht="52.5" customHeight="1">
      <c r="A219" s="154">
        <v>413721</v>
      </c>
      <c r="B219" s="102" t="s">
        <v>295</v>
      </c>
      <c r="C219" s="113">
        <v>44712</v>
      </c>
      <c r="D219" s="105">
        <v>125000000</v>
      </c>
      <c r="E219" s="102" t="s">
        <v>296</v>
      </c>
      <c r="F219" s="104" t="s">
        <v>157</v>
      </c>
      <c r="G219" s="102" t="s">
        <v>297</v>
      </c>
      <c r="H219" s="3"/>
    </row>
    <row r="220" spans="1:8" ht="91.5" customHeight="1">
      <c r="A220" s="156">
        <v>409130</v>
      </c>
      <c r="B220" s="102" t="s">
        <v>576</v>
      </c>
      <c r="C220" s="106">
        <v>44713</v>
      </c>
      <c r="D220" s="114">
        <v>5231800</v>
      </c>
      <c r="E220" s="102" t="s">
        <v>577</v>
      </c>
      <c r="F220" s="108" t="s">
        <v>163</v>
      </c>
      <c r="G220" s="102" t="s">
        <v>578</v>
      </c>
      <c r="H220" s="3"/>
    </row>
    <row r="221" spans="1:8" ht="73.5" customHeight="1">
      <c r="A221" s="154">
        <v>408785</v>
      </c>
      <c r="B221" s="102" t="s">
        <v>298</v>
      </c>
      <c r="C221" s="113">
        <v>44718</v>
      </c>
      <c r="D221" s="105">
        <v>77000000</v>
      </c>
      <c r="E221" s="102" t="s">
        <v>299</v>
      </c>
      <c r="F221" s="104" t="s">
        <v>157</v>
      </c>
      <c r="G221" s="102" t="s">
        <v>300</v>
      </c>
      <c r="H221" s="3"/>
    </row>
    <row r="222" spans="1:8" ht="48.75" customHeight="1">
      <c r="A222" s="154">
        <v>405268</v>
      </c>
      <c r="B222" s="102" t="s">
        <v>301</v>
      </c>
      <c r="C222" s="113">
        <v>44725</v>
      </c>
      <c r="D222" s="105">
        <v>111600000</v>
      </c>
      <c r="E222" s="104" t="s">
        <v>302</v>
      </c>
      <c r="F222" s="104" t="s">
        <v>157</v>
      </c>
      <c r="G222" s="102" t="s">
        <v>303</v>
      </c>
      <c r="H222" s="3"/>
    </row>
    <row r="223" spans="1:8" ht="107.25" customHeight="1">
      <c r="A223" s="154">
        <v>408636</v>
      </c>
      <c r="B223" s="102" t="s">
        <v>304</v>
      </c>
      <c r="C223" s="113">
        <v>44726</v>
      </c>
      <c r="D223" s="105">
        <v>837000000</v>
      </c>
      <c r="E223" s="104" t="s">
        <v>305</v>
      </c>
      <c r="F223" s="104" t="s">
        <v>157</v>
      </c>
      <c r="G223" s="102" t="s">
        <v>306</v>
      </c>
      <c r="H223" s="3"/>
    </row>
    <row r="224" spans="1:8" ht="64.5" customHeight="1">
      <c r="A224" s="154">
        <v>414889</v>
      </c>
      <c r="B224" s="102" t="s">
        <v>307</v>
      </c>
      <c r="C224" s="113">
        <v>44726</v>
      </c>
      <c r="D224" s="105">
        <v>600000000</v>
      </c>
      <c r="E224" s="104" t="s">
        <v>308</v>
      </c>
      <c r="F224" s="104" t="s">
        <v>157</v>
      </c>
      <c r="G224" s="102" t="s">
        <v>309</v>
      </c>
      <c r="H224" s="3"/>
    </row>
    <row r="225" spans="1:8" ht="97.5" customHeight="1">
      <c r="A225" s="154">
        <v>405280</v>
      </c>
      <c r="B225" s="102" t="s">
        <v>310</v>
      </c>
      <c r="C225" s="113">
        <v>44726</v>
      </c>
      <c r="D225" s="105">
        <v>2650000000</v>
      </c>
      <c r="E225" s="104" t="s">
        <v>261</v>
      </c>
      <c r="F225" s="104" t="s">
        <v>157</v>
      </c>
      <c r="G225" s="102" t="s">
        <v>311</v>
      </c>
      <c r="H225" s="3"/>
    </row>
    <row r="226" spans="1:8" ht="153.75" customHeight="1">
      <c r="A226" s="154">
        <v>406797</v>
      </c>
      <c r="B226" s="102" t="s">
        <v>312</v>
      </c>
      <c r="C226" s="113">
        <v>44728</v>
      </c>
      <c r="D226" s="105">
        <v>1825000000</v>
      </c>
      <c r="E226" s="104" t="s">
        <v>313</v>
      </c>
      <c r="F226" s="104" t="s">
        <v>157</v>
      </c>
      <c r="G226" s="102" t="s">
        <v>314</v>
      </c>
      <c r="H226" s="3"/>
    </row>
    <row r="227" spans="1:8" ht="68.25" customHeight="1">
      <c r="A227" s="154">
        <v>405282</v>
      </c>
      <c r="B227" s="102" t="s">
        <v>315</v>
      </c>
      <c r="C227" s="113">
        <v>44728</v>
      </c>
      <c r="D227" s="105">
        <v>98910886</v>
      </c>
      <c r="E227" s="104" t="s">
        <v>316</v>
      </c>
      <c r="F227" s="104" t="s">
        <v>157</v>
      </c>
      <c r="G227" s="102" t="s">
        <v>317</v>
      </c>
      <c r="H227" s="3"/>
    </row>
    <row r="228" spans="1:8" ht="64.5" customHeight="1">
      <c r="A228" s="154">
        <v>408592</v>
      </c>
      <c r="B228" s="102" t="s">
        <v>318</v>
      </c>
      <c r="C228" s="113">
        <v>44733</v>
      </c>
      <c r="D228" s="105">
        <v>12938100</v>
      </c>
      <c r="E228" s="104" t="s">
        <v>319</v>
      </c>
      <c r="F228" s="104" t="s">
        <v>157</v>
      </c>
      <c r="G228" s="102" t="s">
        <v>320</v>
      </c>
      <c r="H228" s="3"/>
    </row>
    <row r="229" spans="1:8" ht="72.75" customHeight="1">
      <c r="A229" s="154">
        <v>407525</v>
      </c>
      <c r="B229" s="102" t="s">
        <v>321</v>
      </c>
      <c r="C229" s="113">
        <v>44734</v>
      </c>
      <c r="D229" s="105">
        <v>1099988000</v>
      </c>
      <c r="E229" s="146" t="s">
        <v>322</v>
      </c>
      <c r="F229" s="104" t="s">
        <v>157</v>
      </c>
      <c r="G229" s="102" t="s">
        <v>323</v>
      </c>
      <c r="H229" s="3"/>
    </row>
    <row r="230" spans="1:8" ht="82.5" customHeight="1">
      <c r="A230" s="154">
        <v>405275</v>
      </c>
      <c r="B230" s="102" t="s">
        <v>324</v>
      </c>
      <c r="C230" s="113">
        <v>44734</v>
      </c>
      <c r="D230" s="105">
        <v>218425019</v>
      </c>
      <c r="E230" s="104" t="s">
        <v>325</v>
      </c>
      <c r="F230" s="104" t="s">
        <v>157</v>
      </c>
      <c r="G230" s="115" t="s">
        <v>326</v>
      </c>
      <c r="H230" s="3"/>
    </row>
    <row r="231" spans="1:8" ht="55.5" customHeight="1">
      <c r="A231" s="154">
        <v>408698</v>
      </c>
      <c r="B231" s="102" t="s">
        <v>327</v>
      </c>
      <c r="C231" s="113">
        <v>44740</v>
      </c>
      <c r="D231" s="105">
        <v>14400000</v>
      </c>
      <c r="E231" s="108" t="s">
        <v>328</v>
      </c>
      <c r="F231" s="104" t="s">
        <v>157</v>
      </c>
      <c r="G231" s="115" t="s">
        <v>329</v>
      </c>
      <c r="H231" s="3"/>
    </row>
    <row r="232" spans="1:8" ht="113.25" customHeight="1">
      <c r="A232" s="156">
        <v>365098</v>
      </c>
      <c r="B232" s="102" t="s">
        <v>579</v>
      </c>
      <c r="C232" s="106">
        <v>44742</v>
      </c>
      <c r="D232" s="114">
        <v>326289000</v>
      </c>
      <c r="E232" s="102" t="s">
        <v>580</v>
      </c>
      <c r="F232" s="108" t="s">
        <v>163</v>
      </c>
      <c r="G232" s="115" t="s">
        <v>582</v>
      </c>
      <c r="H232" s="3"/>
    </row>
    <row r="233" spans="1:8" ht="101.25" customHeight="1">
      <c r="A233" s="144">
        <v>408788</v>
      </c>
      <c r="B233" s="110" t="s">
        <v>581</v>
      </c>
      <c r="C233" s="116">
        <v>44742</v>
      </c>
      <c r="D233" s="107">
        <v>326289000</v>
      </c>
      <c r="E233" s="110" t="s">
        <v>580</v>
      </c>
      <c r="F233" s="108" t="s">
        <v>163</v>
      </c>
      <c r="G233" s="115" t="s">
        <v>583</v>
      </c>
      <c r="H233" s="3"/>
    </row>
    <row r="234" spans="1:8" ht="178.5" customHeight="1">
      <c r="A234" s="156">
        <v>408788</v>
      </c>
      <c r="B234" s="102" t="s">
        <v>584</v>
      </c>
      <c r="C234" s="106">
        <v>44746</v>
      </c>
      <c r="D234" s="114">
        <v>66000000</v>
      </c>
      <c r="E234" s="102" t="s">
        <v>585</v>
      </c>
      <c r="F234" s="108" t="s">
        <v>340</v>
      </c>
      <c r="G234" s="115" t="s">
        <v>583</v>
      </c>
      <c r="H234" s="3"/>
    </row>
    <row r="235" spans="1:8" ht="110.25" customHeight="1">
      <c r="A235" s="157">
        <v>405308</v>
      </c>
      <c r="B235" s="117" t="s">
        <v>158</v>
      </c>
      <c r="C235" s="118">
        <v>44761</v>
      </c>
      <c r="D235" s="119">
        <v>35100000</v>
      </c>
      <c r="E235" s="117" t="s">
        <v>159</v>
      </c>
      <c r="F235" s="120" t="s">
        <v>157</v>
      </c>
      <c r="G235" s="117" t="s">
        <v>160</v>
      </c>
      <c r="H235" s="3"/>
    </row>
    <row r="236" spans="1:8" ht="75.75" customHeight="1">
      <c r="A236" s="157">
        <v>408813</v>
      </c>
      <c r="B236" s="117" t="s">
        <v>161</v>
      </c>
      <c r="C236" s="118">
        <v>44763</v>
      </c>
      <c r="D236" s="119">
        <v>34880000</v>
      </c>
      <c r="E236" s="117" t="s">
        <v>162</v>
      </c>
      <c r="F236" s="120" t="s">
        <v>163</v>
      </c>
      <c r="G236" s="117" t="s">
        <v>164</v>
      </c>
      <c r="H236" s="3"/>
    </row>
    <row r="237" spans="1:8" ht="174" customHeight="1">
      <c r="A237" s="157">
        <v>406798</v>
      </c>
      <c r="B237" s="117" t="s">
        <v>954</v>
      </c>
      <c r="C237" s="118">
        <v>44770</v>
      </c>
      <c r="D237" s="119">
        <v>2024654220</v>
      </c>
      <c r="E237" s="117" t="s">
        <v>165</v>
      </c>
      <c r="F237" s="120" t="s">
        <v>157</v>
      </c>
      <c r="G237" s="117" t="s">
        <v>166</v>
      </c>
      <c r="H237" s="3"/>
    </row>
    <row r="238" spans="1:8" ht="129" customHeight="1">
      <c r="A238" s="157">
        <v>407526</v>
      </c>
      <c r="B238" s="117" t="s">
        <v>955</v>
      </c>
      <c r="C238" s="118">
        <v>44770</v>
      </c>
      <c r="D238" s="119">
        <v>315000000</v>
      </c>
      <c r="E238" s="117" t="s">
        <v>167</v>
      </c>
      <c r="F238" s="120" t="s">
        <v>157</v>
      </c>
      <c r="G238" s="117" t="s">
        <v>168</v>
      </c>
      <c r="H238" s="3"/>
    </row>
    <row r="239" spans="1:8" ht="69.75" customHeight="1">
      <c r="A239" s="157">
        <v>414349</v>
      </c>
      <c r="B239" s="117" t="s">
        <v>169</v>
      </c>
      <c r="C239" s="118">
        <v>44776</v>
      </c>
      <c r="D239" s="119">
        <v>18024000</v>
      </c>
      <c r="E239" s="117" t="s">
        <v>170</v>
      </c>
      <c r="F239" s="120" t="s">
        <v>157</v>
      </c>
      <c r="G239" s="117" t="s">
        <v>171</v>
      </c>
      <c r="H239" s="3"/>
    </row>
    <row r="240" spans="1:8" ht="86.25" customHeight="1">
      <c r="A240" s="157">
        <v>413744</v>
      </c>
      <c r="B240" s="117" t="s">
        <v>172</v>
      </c>
      <c r="C240" s="118">
        <v>44777</v>
      </c>
      <c r="D240" s="119">
        <v>1200000000</v>
      </c>
      <c r="E240" s="117" t="s">
        <v>173</v>
      </c>
      <c r="F240" s="120" t="s">
        <v>157</v>
      </c>
      <c r="G240" s="117" t="s">
        <v>174</v>
      </c>
      <c r="H240" s="3"/>
    </row>
    <row r="241" spans="1:8" ht="97.5" customHeight="1">
      <c r="A241" s="157">
        <v>408804</v>
      </c>
      <c r="B241" s="117" t="s">
        <v>175</v>
      </c>
      <c r="C241" s="118">
        <v>44778</v>
      </c>
      <c r="D241" s="119">
        <v>817675851</v>
      </c>
      <c r="E241" s="117" t="s">
        <v>176</v>
      </c>
      <c r="F241" s="120" t="s">
        <v>157</v>
      </c>
      <c r="G241" s="117" t="s">
        <v>177</v>
      </c>
      <c r="H241" s="3"/>
    </row>
    <row r="242" spans="1:8" ht="103.5" customHeight="1">
      <c r="A242" s="157">
        <v>408804</v>
      </c>
      <c r="B242" s="117" t="s">
        <v>175</v>
      </c>
      <c r="C242" s="118">
        <v>44781</v>
      </c>
      <c r="D242" s="119">
        <v>29300000</v>
      </c>
      <c r="E242" s="117" t="s">
        <v>178</v>
      </c>
      <c r="F242" s="120" t="s">
        <v>163</v>
      </c>
      <c r="G242" s="117" t="s">
        <v>179</v>
      </c>
      <c r="H242" s="3"/>
    </row>
    <row r="243" spans="1:8" ht="121.5" customHeight="1">
      <c r="A243" s="157">
        <v>413756</v>
      </c>
      <c r="B243" s="117" t="s">
        <v>180</v>
      </c>
      <c r="C243" s="118">
        <v>44789</v>
      </c>
      <c r="D243" s="119">
        <v>12205000000</v>
      </c>
      <c r="E243" s="117" t="s">
        <v>181</v>
      </c>
      <c r="F243" s="120" t="s">
        <v>157</v>
      </c>
      <c r="G243" s="117" t="s">
        <v>182</v>
      </c>
      <c r="H243" s="3"/>
    </row>
    <row r="244" spans="1:8" ht="75.75" customHeight="1">
      <c r="A244" s="157">
        <v>415108</v>
      </c>
      <c r="B244" s="117" t="s">
        <v>183</v>
      </c>
      <c r="C244" s="118">
        <v>44789</v>
      </c>
      <c r="D244" s="119">
        <v>41272000</v>
      </c>
      <c r="E244" s="117" t="s">
        <v>184</v>
      </c>
      <c r="F244" s="120" t="s">
        <v>163</v>
      </c>
      <c r="G244" s="117" t="s">
        <v>185</v>
      </c>
      <c r="H244" s="3"/>
    </row>
    <row r="245" spans="1:8" ht="116.25" customHeight="1">
      <c r="A245" s="157">
        <v>365675</v>
      </c>
      <c r="B245" s="117" t="s">
        <v>186</v>
      </c>
      <c r="C245" s="118">
        <v>44788</v>
      </c>
      <c r="D245" s="119">
        <v>3040000000</v>
      </c>
      <c r="E245" s="117" t="s">
        <v>187</v>
      </c>
      <c r="F245" s="120" t="s">
        <v>163</v>
      </c>
      <c r="G245" s="117" t="s">
        <v>188</v>
      </c>
      <c r="H245" s="3"/>
    </row>
    <row r="246" spans="1:8" ht="118.5" customHeight="1">
      <c r="A246" s="157">
        <v>405283</v>
      </c>
      <c r="B246" s="117" t="s">
        <v>956</v>
      </c>
      <c r="C246" s="118">
        <v>44791</v>
      </c>
      <c r="D246" s="119">
        <v>903108200</v>
      </c>
      <c r="E246" s="117" t="s">
        <v>189</v>
      </c>
      <c r="F246" s="120" t="s">
        <v>157</v>
      </c>
      <c r="G246" s="117" t="s">
        <v>190</v>
      </c>
      <c r="H246" s="3"/>
    </row>
    <row r="247" spans="1:8" ht="108" customHeight="1">
      <c r="A247" s="157">
        <v>409151</v>
      </c>
      <c r="B247" s="117" t="s">
        <v>191</v>
      </c>
      <c r="C247" s="118">
        <v>44783</v>
      </c>
      <c r="D247" s="119">
        <v>48000000</v>
      </c>
      <c r="E247" s="117" t="s">
        <v>192</v>
      </c>
      <c r="F247" s="120" t="s">
        <v>163</v>
      </c>
      <c r="G247" s="117" t="s">
        <v>193</v>
      </c>
      <c r="H247" s="3"/>
    </row>
    <row r="248" spans="1:8" ht="102.75" customHeight="1">
      <c r="A248" s="157">
        <v>408783</v>
      </c>
      <c r="B248" s="117" t="s">
        <v>194</v>
      </c>
      <c r="C248" s="118">
        <v>44797</v>
      </c>
      <c r="D248" s="119">
        <v>13200000</v>
      </c>
      <c r="E248" s="117" t="s">
        <v>195</v>
      </c>
      <c r="F248" s="120" t="s">
        <v>157</v>
      </c>
      <c r="G248" s="117" t="s">
        <v>196</v>
      </c>
      <c r="H248" s="3"/>
    </row>
    <row r="249" spans="1:8" ht="80.25" customHeight="1">
      <c r="A249" s="157">
        <v>408595</v>
      </c>
      <c r="B249" s="117" t="s">
        <v>197</v>
      </c>
      <c r="C249" s="118">
        <v>44797</v>
      </c>
      <c r="D249" s="119">
        <v>40000000</v>
      </c>
      <c r="E249" s="117" t="s">
        <v>198</v>
      </c>
      <c r="F249" s="120" t="s">
        <v>157</v>
      </c>
      <c r="G249" s="117" t="s">
        <v>199</v>
      </c>
      <c r="H249" s="3"/>
    </row>
    <row r="250" spans="1:8" ht="95.25" customHeight="1">
      <c r="A250" s="157">
        <v>415759</v>
      </c>
      <c r="B250" s="117" t="s">
        <v>200</v>
      </c>
      <c r="C250" s="118">
        <v>44797</v>
      </c>
      <c r="D250" s="119">
        <v>25460000</v>
      </c>
      <c r="E250" s="117" t="s">
        <v>201</v>
      </c>
      <c r="F250" s="120" t="s">
        <v>163</v>
      </c>
      <c r="G250" s="117" t="s">
        <v>202</v>
      </c>
      <c r="H250" s="3"/>
    </row>
    <row r="251" spans="1:8" ht="95.25" customHeight="1">
      <c r="A251" s="157">
        <v>415758</v>
      </c>
      <c r="B251" s="117" t="s">
        <v>203</v>
      </c>
      <c r="C251" s="118">
        <v>44802</v>
      </c>
      <c r="D251" s="119">
        <v>800000000</v>
      </c>
      <c r="E251" s="117" t="s">
        <v>204</v>
      </c>
      <c r="F251" s="120" t="s">
        <v>157</v>
      </c>
      <c r="G251" s="117" t="s">
        <v>205</v>
      </c>
      <c r="H251" s="3"/>
    </row>
    <row r="252" spans="1:8" ht="87.75" customHeight="1">
      <c r="A252" s="157">
        <v>415868</v>
      </c>
      <c r="B252" s="117" t="s">
        <v>957</v>
      </c>
      <c r="C252" s="118">
        <v>44802</v>
      </c>
      <c r="D252" s="119">
        <v>700000000</v>
      </c>
      <c r="E252" s="117" t="s">
        <v>206</v>
      </c>
      <c r="F252" s="120" t="s">
        <v>157</v>
      </c>
      <c r="G252" s="117" t="s">
        <v>207</v>
      </c>
      <c r="H252" s="3"/>
    </row>
    <row r="253" spans="1:8" ht="109.5" customHeight="1">
      <c r="A253" s="157">
        <v>408783</v>
      </c>
      <c r="B253" s="117" t="s">
        <v>208</v>
      </c>
      <c r="C253" s="118">
        <v>44804</v>
      </c>
      <c r="D253" s="119">
        <v>4400000</v>
      </c>
      <c r="E253" s="117" t="s">
        <v>209</v>
      </c>
      <c r="F253" s="120" t="s">
        <v>163</v>
      </c>
      <c r="G253" s="117" t="s">
        <v>210</v>
      </c>
      <c r="H253" s="3"/>
    </row>
    <row r="254" spans="1:8" ht="128.25" customHeight="1">
      <c r="A254" s="157">
        <v>408376</v>
      </c>
      <c r="B254" s="117" t="s">
        <v>958</v>
      </c>
      <c r="C254" s="118">
        <v>44812</v>
      </c>
      <c r="D254" s="119">
        <v>200000000</v>
      </c>
      <c r="E254" s="117" t="s">
        <v>211</v>
      </c>
      <c r="F254" s="120" t="s">
        <v>157</v>
      </c>
      <c r="G254" s="117" t="s">
        <v>212</v>
      </c>
      <c r="H254" s="3"/>
    </row>
    <row r="255" spans="1:8" ht="81" customHeight="1">
      <c r="A255" s="157">
        <v>416157</v>
      </c>
      <c r="B255" s="117" t="s">
        <v>213</v>
      </c>
      <c r="C255" s="118">
        <v>44810</v>
      </c>
      <c r="D255" s="119">
        <v>50000000</v>
      </c>
      <c r="E255" s="117" t="s">
        <v>214</v>
      </c>
      <c r="F255" s="120" t="s">
        <v>157</v>
      </c>
      <c r="G255" s="117" t="s">
        <v>215</v>
      </c>
      <c r="H255" s="3"/>
    </row>
    <row r="256" spans="1:8" ht="87" customHeight="1">
      <c r="A256" s="157">
        <v>408416</v>
      </c>
      <c r="B256" s="117" t="s">
        <v>216</v>
      </c>
      <c r="C256" s="118">
        <v>44817</v>
      </c>
      <c r="D256" s="119">
        <v>150000000</v>
      </c>
      <c r="E256" s="117" t="s">
        <v>217</v>
      </c>
      <c r="F256" s="120" t="s">
        <v>157</v>
      </c>
      <c r="G256" s="117" t="s">
        <v>218</v>
      </c>
      <c r="H256" s="3"/>
    </row>
    <row r="257" spans="1:8" ht="96" customHeight="1">
      <c r="A257" s="157">
        <v>415967</v>
      </c>
      <c r="B257" s="117" t="s">
        <v>219</v>
      </c>
      <c r="C257" s="118">
        <v>44820</v>
      </c>
      <c r="D257" s="119">
        <v>120000000</v>
      </c>
      <c r="E257" s="117" t="s">
        <v>220</v>
      </c>
      <c r="F257" s="120" t="s">
        <v>157</v>
      </c>
      <c r="G257" s="117" t="s">
        <v>221</v>
      </c>
      <c r="H257" s="3"/>
    </row>
    <row r="258" spans="1:8" ht="117" customHeight="1">
      <c r="A258" s="157">
        <v>416997</v>
      </c>
      <c r="B258" s="117" t="s">
        <v>222</v>
      </c>
      <c r="C258" s="118">
        <v>44820</v>
      </c>
      <c r="D258" s="119">
        <v>230109000</v>
      </c>
      <c r="E258" s="117" t="s">
        <v>223</v>
      </c>
      <c r="F258" s="120" t="s">
        <v>157</v>
      </c>
      <c r="G258" s="117" t="s">
        <v>224</v>
      </c>
      <c r="H258" s="3"/>
    </row>
    <row r="259" spans="1:8" ht="134.25" customHeight="1">
      <c r="A259" s="157">
        <v>415847</v>
      </c>
      <c r="B259" s="117" t="s">
        <v>225</v>
      </c>
      <c r="C259" s="118">
        <v>44824</v>
      </c>
      <c r="D259" s="119">
        <v>168000000</v>
      </c>
      <c r="E259" s="117" t="s">
        <v>226</v>
      </c>
      <c r="F259" s="120" t="s">
        <v>157</v>
      </c>
      <c r="G259" s="117" t="s">
        <v>227</v>
      </c>
      <c r="H259" s="3"/>
    </row>
    <row r="260" spans="1:8" ht="119.25" customHeight="1">
      <c r="A260" s="157">
        <v>416855</v>
      </c>
      <c r="B260" s="117" t="s">
        <v>228</v>
      </c>
      <c r="C260" s="118">
        <v>44824</v>
      </c>
      <c r="D260" s="119">
        <v>460200000</v>
      </c>
      <c r="E260" s="117" t="s">
        <v>229</v>
      </c>
      <c r="F260" s="120" t="s">
        <v>157</v>
      </c>
      <c r="G260" s="117" t="s">
        <v>230</v>
      </c>
      <c r="H260" s="3"/>
    </row>
    <row r="261" spans="1:8" ht="103.5" customHeight="1">
      <c r="A261" s="157">
        <v>408418</v>
      </c>
      <c r="B261" s="117" t="s">
        <v>231</v>
      </c>
      <c r="C261" s="118">
        <v>44827</v>
      </c>
      <c r="D261" s="119">
        <v>200000000</v>
      </c>
      <c r="E261" s="117" t="s">
        <v>232</v>
      </c>
      <c r="F261" s="120" t="s">
        <v>157</v>
      </c>
      <c r="G261" s="117" t="s">
        <v>233</v>
      </c>
      <c r="H261" s="3"/>
    </row>
    <row r="262" spans="1:8" ht="114" customHeight="1">
      <c r="A262" s="157">
        <v>416782</v>
      </c>
      <c r="B262" s="117" t="s">
        <v>234</v>
      </c>
      <c r="C262" s="118">
        <v>44831</v>
      </c>
      <c r="D262" s="119">
        <v>160000000</v>
      </c>
      <c r="E262" s="117" t="s">
        <v>235</v>
      </c>
      <c r="F262" s="120" t="s">
        <v>157</v>
      </c>
      <c r="G262" s="117" t="s">
        <v>236</v>
      </c>
      <c r="H262" s="3"/>
    </row>
    <row r="263" spans="1:8" ht="96.75" customHeight="1">
      <c r="A263" s="157">
        <v>417404</v>
      </c>
      <c r="B263" s="117" t="s">
        <v>237</v>
      </c>
      <c r="C263" s="118">
        <v>44831</v>
      </c>
      <c r="D263" s="119">
        <v>29232000</v>
      </c>
      <c r="E263" s="117" t="s">
        <v>238</v>
      </c>
      <c r="F263" s="120" t="s">
        <v>157</v>
      </c>
      <c r="G263" s="117" t="s">
        <v>239</v>
      </c>
      <c r="H263" s="3"/>
    </row>
    <row r="264" spans="1:8" ht="78.75" customHeight="1">
      <c r="A264" s="157">
        <v>409109</v>
      </c>
      <c r="B264" s="117" t="s">
        <v>240</v>
      </c>
      <c r="C264" s="118">
        <v>44831</v>
      </c>
      <c r="D264" s="119">
        <v>167534400</v>
      </c>
      <c r="E264" s="117" t="s">
        <v>241</v>
      </c>
      <c r="F264" s="120" t="s">
        <v>157</v>
      </c>
      <c r="G264" s="117" t="s">
        <v>242</v>
      </c>
      <c r="H264" s="3"/>
    </row>
    <row r="265" spans="1:8" ht="99" customHeight="1">
      <c r="A265" s="157">
        <v>409147</v>
      </c>
      <c r="B265" s="117" t="s">
        <v>243</v>
      </c>
      <c r="C265" s="118">
        <v>44832</v>
      </c>
      <c r="D265" s="119">
        <v>10771667</v>
      </c>
      <c r="E265" s="117" t="s">
        <v>244</v>
      </c>
      <c r="F265" s="120" t="s">
        <v>157</v>
      </c>
      <c r="G265" s="117" t="s">
        <v>245</v>
      </c>
      <c r="H265" s="3"/>
    </row>
    <row r="266" spans="1:8" ht="90.75" customHeight="1">
      <c r="A266" s="157">
        <v>414548</v>
      </c>
      <c r="B266" s="117" t="s">
        <v>246</v>
      </c>
      <c r="C266" s="118">
        <v>44832</v>
      </c>
      <c r="D266" s="119">
        <v>233760000</v>
      </c>
      <c r="E266" s="117" t="s">
        <v>247</v>
      </c>
      <c r="F266" s="120" t="s">
        <v>157</v>
      </c>
      <c r="G266" s="117" t="s">
        <v>248</v>
      </c>
      <c r="H266" s="3"/>
    </row>
    <row r="267" spans="1:8" ht="128.25" customHeight="1">
      <c r="A267" s="157">
        <v>408654</v>
      </c>
      <c r="B267" s="117" t="s">
        <v>249</v>
      </c>
      <c r="C267" s="118">
        <v>44834</v>
      </c>
      <c r="D267" s="119">
        <v>80000000</v>
      </c>
      <c r="E267" s="117" t="s">
        <v>206</v>
      </c>
      <c r="F267" s="120" t="s">
        <v>157</v>
      </c>
      <c r="G267" s="117" t="s">
        <v>250</v>
      </c>
      <c r="H267" s="3"/>
    </row>
    <row r="268" spans="1:8" ht="162" customHeight="1">
      <c r="A268" s="144">
        <v>414901</v>
      </c>
      <c r="B268" s="110" t="s">
        <v>586</v>
      </c>
      <c r="C268" s="116">
        <v>44834</v>
      </c>
      <c r="D268" s="107">
        <v>159880000</v>
      </c>
      <c r="E268" s="110" t="s">
        <v>334</v>
      </c>
      <c r="F268" s="108" t="s">
        <v>163</v>
      </c>
      <c r="G268" s="110" t="s">
        <v>587</v>
      </c>
      <c r="H268" s="3"/>
    </row>
    <row r="269" spans="1:8" ht="150.75" customHeight="1">
      <c r="A269" s="157">
        <v>416781</v>
      </c>
      <c r="B269" s="117" t="s">
        <v>251</v>
      </c>
      <c r="C269" s="118">
        <v>44834</v>
      </c>
      <c r="D269" s="119">
        <v>171402000</v>
      </c>
      <c r="E269" s="117" t="s">
        <v>252</v>
      </c>
      <c r="F269" s="120" t="s">
        <v>157</v>
      </c>
      <c r="G269" s="117" t="s">
        <v>253</v>
      </c>
      <c r="H269" s="3"/>
    </row>
    <row r="270" spans="1:8" ht="98.25" customHeight="1">
      <c r="A270" s="158">
        <v>408422</v>
      </c>
      <c r="B270" s="110" t="s">
        <v>330</v>
      </c>
      <c r="C270" s="116">
        <v>44839</v>
      </c>
      <c r="D270" s="109">
        <v>2929290</v>
      </c>
      <c r="E270" s="110" t="s">
        <v>331</v>
      </c>
      <c r="F270" s="108" t="s">
        <v>163</v>
      </c>
      <c r="G270" s="121" t="s">
        <v>332</v>
      </c>
      <c r="H270" s="3"/>
    </row>
    <row r="271" spans="1:8" ht="99.75" customHeight="1">
      <c r="A271" s="158">
        <v>408811</v>
      </c>
      <c r="B271" s="110" t="s">
        <v>333</v>
      </c>
      <c r="C271" s="116">
        <v>44837</v>
      </c>
      <c r="D271" s="109">
        <v>983023910</v>
      </c>
      <c r="E271" s="110" t="s">
        <v>334</v>
      </c>
      <c r="F271" s="108" t="s">
        <v>163</v>
      </c>
      <c r="G271" s="121" t="s">
        <v>335</v>
      </c>
      <c r="H271" s="3"/>
    </row>
    <row r="272" spans="1:8" ht="93" customHeight="1">
      <c r="A272" s="158">
        <v>408422</v>
      </c>
      <c r="B272" s="110" t="s">
        <v>330</v>
      </c>
      <c r="C272" s="116">
        <v>44844</v>
      </c>
      <c r="D272" s="109">
        <v>18530000</v>
      </c>
      <c r="E272" s="110" t="s">
        <v>336</v>
      </c>
      <c r="F272" s="108" t="s">
        <v>163</v>
      </c>
      <c r="G272" s="121" t="s">
        <v>337</v>
      </c>
      <c r="H272" s="3"/>
    </row>
    <row r="273" spans="1:8" ht="101.25" customHeight="1">
      <c r="A273" s="158">
        <v>409061</v>
      </c>
      <c r="B273" s="110" t="s">
        <v>338</v>
      </c>
      <c r="C273" s="116">
        <v>44848</v>
      </c>
      <c r="D273" s="109">
        <v>150000000</v>
      </c>
      <c r="E273" s="110" t="s">
        <v>339</v>
      </c>
      <c r="F273" s="108" t="s">
        <v>340</v>
      </c>
      <c r="G273" s="121" t="s">
        <v>341</v>
      </c>
      <c r="H273" s="3"/>
    </row>
    <row r="274" spans="1:8" ht="70.5" customHeight="1">
      <c r="A274" s="158">
        <v>408806</v>
      </c>
      <c r="B274" s="110" t="s">
        <v>342</v>
      </c>
      <c r="C274" s="116">
        <v>44845</v>
      </c>
      <c r="D274" s="109">
        <v>11140000</v>
      </c>
      <c r="E274" s="110" t="s">
        <v>343</v>
      </c>
      <c r="F274" s="108" t="s">
        <v>163</v>
      </c>
      <c r="G274" s="121" t="s">
        <v>344</v>
      </c>
      <c r="H274" s="3"/>
    </row>
    <row r="275" spans="1:8" ht="104.25" customHeight="1">
      <c r="A275" s="158">
        <v>415846</v>
      </c>
      <c r="B275" s="110" t="s">
        <v>345</v>
      </c>
      <c r="C275" s="116">
        <v>44845</v>
      </c>
      <c r="D275" s="109">
        <v>130876970</v>
      </c>
      <c r="E275" s="110" t="s">
        <v>244</v>
      </c>
      <c r="F275" s="108" t="s">
        <v>163</v>
      </c>
      <c r="G275" s="121" t="s">
        <v>478</v>
      </c>
      <c r="H275" s="3"/>
    </row>
    <row r="276" spans="1:8" ht="78.75" customHeight="1">
      <c r="A276" s="158">
        <v>408422</v>
      </c>
      <c r="B276" s="110" t="s">
        <v>330</v>
      </c>
      <c r="C276" s="116">
        <v>44844</v>
      </c>
      <c r="D276" s="109">
        <v>14703000</v>
      </c>
      <c r="E276" s="110" t="s">
        <v>346</v>
      </c>
      <c r="F276" s="108" t="s">
        <v>163</v>
      </c>
      <c r="G276" s="121" t="s">
        <v>479</v>
      </c>
      <c r="H276" s="3"/>
    </row>
    <row r="277" spans="1:8" ht="96.75" customHeight="1">
      <c r="A277" s="158">
        <v>417625</v>
      </c>
      <c r="B277" s="110" t="s">
        <v>347</v>
      </c>
      <c r="C277" s="116">
        <v>44845</v>
      </c>
      <c r="D277" s="109">
        <v>45503000</v>
      </c>
      <c r="E277" s="110" t="s">
        <v>252</v>
      </c>
      <c r="F277" s="108" t="s">
        <v>163</v>
      </c>
      <c r="G277" s="121" t="s">
        <v>480</v>
      </c>
      <c r="H277" s="3"/>
    </row>
    <row r="278" spans="1:8" ht="104.25" customHeight="1">
      <c r="A278" s="158">
        <v>417463</v>
      </c>
      <c r="B278" s="110" t="s">
        <v>348</v>
      </c>
      <c r="C278" s="116">
        <v>44841</v>
      </c>
      <c r="D278" s="109">
        <v>36300000</v>
      </c>
      <c r="E278" s="110" t="s">
        <v>184</v>
      </c>
      <c r="F278" s="108" t="s">
        <v>340</v>
      </c>
      <c r="G278" s="121" t="s">
        <v>481</v>
      </c>
      <c r="H278" s="3"/>
    </row>
    <row r="279" spans="1:8" ht="110.25" customHeight="1">
      <c r="A279" s="158">
        <v>417819</v>
      </c>
      <c r="B279" s="110" t="s">
        <v>349</v>
      </c>
      <c r="C279" s="116">
        <v>44841</v>
      </c>
      <c r="D279" s="109">
        <v>39620000</v>
      </c>
      <c r="E279" s="110" t="s">
        <v>184</v>
      </c>
      <c r="F279" s="108" t="s">
        <v>163</v>
      </c>
      <c r="G279" s="121" t="s">
        <v>482</v>
      </c>
      <c r="H279" s="3"/>
    </row>
    <row r="280" spans="1:8" ht="99.75" customHeight="1">
      <c r="A280" s="158">
        <v>417639</v>
      </c>
      <c r="B280" s="110" t="s">
        <v>350</v>
      </c>
      <c r="C280" s="116">
        <v>44848</v>
      </c>
      <c r="D280" s="109">
        <v>150000000</v>
      </c>
      <c r="E280" s="110" t="s">
        <v>351</v>
      </c>
      <c r="F280" s="108" t="s">
        <v>340</v>
      </c>
      <c r="G280" s="121" t="s">
        <v>483</v>
      </c>
      <c r="H280" s="3"/>
    </row>
    <row r="281" spans="1:8" ht="94.5" customHeight="1">
      <c r="A281" s="158">
        <v>415848</v>
      </c>
      <c r="B281" s="110" t="s">
        <v>352</v>
      </c>
      <c r="C281" s="116">
        <v>44858</v>
      </c>
      <c r="D281" s="109">
        <v>760681316</v>
      </c>
      <c r="E281" s="110" t="s">
        <v>353</v>
      </c>
      <c r="F281" s="108" t="s">
        <v>163</v>
      </c>
      <c r="G281" s="121" t="s">
        <v>484</v>
      </c>
      <c r="H281" s="3"/>
    </row>
    <row r="282" spans="1:8" ht="98.25" customHeight="1">
      <c r="A282" s="158">
        <v>417486</v>
      </c>
      <c r="B282" s="110" t="s">
        <v>354</v>
      </c>
      <c r="C282" s="116">
        <v>44858</v>
      </c>
      <c r="D282" s="109">
        <v>319528400</v>
      </c>
      <c r="E282" s="110" t="s">
        <v>355</v>
      </c>
      <c r="F282" s="108" t="s">
        <v>163</v>
      </c>
      <c r="G282" s="121" t="s">
        <v>485</v>
      </c>
      <c r="H282" s="3"/>
    </row>
    <row r="283" spans="1:8" ht="134.25" customHeight="1">
      <c r="A283" s="158">
        <v>416767</v>
      </c>
      <c r="B283" s="110" t="s">
        <v>356</v>
      </c>
      <c r="C283" s="116">
        <v>44858</v>
      </c>
      <c r="D283" s="109">
        <v>550000000</v>
      </c>
      <c r="E283" s="110" t="s">
        <v>217</v>
      </c>
      <c r="F283" s="108" t="s">
        <v>340</v>
      </c>
      <c r="G283" s="121" t="s">
        <v>486</v>
      </c>
      <c r="H283" s="3"/>
    </row>
    <row r="284" spans="1:8" ht="112.5" customHeight="1">
      <c r="A284" s="158">
        <v>384093</v>
      </c>
      <c r="B284" s="110" t="s">
        <v>357</v>
      </c>
      <c r="C284" s="116">
        <v>44855</v>
      </c>
      <c r="D284" s="109">
        <v>18000000</v>
      </c>
      <c r="E284" s="110" t="s">
        <v>358</v>
      </c>
      <c r="F284" s="108" t="s">
        <v>340</v>
      </c>
      <c r="G284" s="122" t="s">
        <v>487</v>
      </c>
      <c r="H284" s="3"/>
    </row>
    <row r="285" spans="1:8" ht="57" customHeight="1">
      <c r="A285" s="158">
        <v>408693</v>
      </c>
      <c r="B285" s="110" t="s">
        <v>359</v>
      </c>
      <c r="C285" s="116">
        <v>44867</v>
      </c>
      <c r="D285" s="109">
        <v>4256000</v>
      </c>
      <c r="E285" s="110" t="s">
        <v>184</v>
      </c>
      <c r="F285" s="108" t="s">
        <v>163</v>
      </c>
      <c r="G285" s="122" t="s">
        <v>488</v>
      </c>
      <c r="H285" s="3"/>
    </row>
    <row r="286" spans="1:8" ht="61.5" customHeight="1">
      <c r="A286" s="158">
        <v>408693</v>
      </c>
      <c r="B286" s="110" t="s">
        <v>359</v>
      </c>
      <c r="C286" s="116">
        <v>44867</v>
      </c>
      <c r="D286" s="109">
        <v>2301400</v>
      </c>
      <c r="E286" s="110" t="s">
        <v>360</v>
      </c>
      <c r="F286" s="108" t="s">
        <v>163</v>
      </c>
      <c r="G286" s="122" t="s">
        <v>489</v>
      </c>
      <c r="H286" s="3"/>
    </row>
    <row r="287" spans="1:8" ht="123.75" customHeight="1">
      <c r="A287" s="158">
        <v>417399</v>
      </c>
      <c r="B287" s="110" t="s">
        <v>361</v>
      </c>
      <c r="C287" s="116">
        <v>44872</v>
      </c>
      <c r="D287" s="109">
        <v>200000000</v>
      </c>
      <c r="E287" s="110" t="s">
        <v>362</v>
      </c>
      <c r="F287" s="108" t="s">
        <v>340</v>
      </c>
      <c r="G287" s="122" t="s">
        <v>490</v>
      </c>
      <c r="H287" s="3"/>
    </row>
    <row r="288" spans="1:8" ht="122.25" customHeight="1">
      <c r="A288" s="158">
        <v>408646</v>
      </c>
      <c r="B288" s="110" t="s">
        <v>363</v>
      </c>
      <c r="C288" s="116">
        <v>44869</v>
      </c>
      <c r="D288" s="109">
        <v>3379932000</v>
      </c>
      <c r="E288" s="110" t="s">
        <v>232</v>
      </c>
      <c r="F288" s="108" t="s">
        <v>340</v>
      </c>
      <c r="G288" s="122" t="s">
        <v>491</v>
      </c>
      <c r="H288" s="3"/>
    </row>
    <row r="289" spans="1:8" ht="117.75" customHeight="1">
      <c r="A289" s="158">
        <v>408369</v>
      </c>
      <c r="B289" s="110" t="s">
        <v>364</v>
      </c>
      <c r="C289" s="116">
        <v>44876</v>
      </c>
      <c r="D289" s="109">
        <v>990000000</v>
      </c>
      <c r="E289" s="110" t="s">
        <v>365</v>
      </c>
      <c r="F289" s="108" t="s">
        <v>340</v>
      </c>
      <c r="G289" s="122" t="s">
        <v>492</v>
      </c>
      <c r="H289" s="3"/>
    </row>
    <row r="290" spans="1:8" ht="72.75" customHeight="1">
      <c r="A290" s="158">
        <v>409050</v>
      </c>
      <c r="B290" s="110" t="s">
        <v>366</v>
      </c>
      <c r="C290" s="116">
        <v>44879</v>
      </c>
      <c r="D290" s="109">
        <v>998979000</v>
      </c>
      <c r="E290" s="110" t="s">
        <v>367</v>
      </c>
      <c r="F290" s="108" t="s">
        <v>340</v>
      </c>
      <c r="G290" s="122" t="s">
        <v>493</v>
      </c>
      <c r="H290" s="3"/>
    </row>
    <row r="291" spans="1:8" ht="101.25" customHeight="1">
      <c r="A291" s="158">
        <v>408665</v>
      </c>
      <c r="B291" s="110" t="s">
        <v>368</v>
      </c>
      <c r="C291" s="116">
        <v>44879</v>
      </c>
      <c r="D291" s="109">
        <v>87292500</v>
      </c>
      <c r="E291" s="110" t="s">
        <v>369</v>
      </c>
      <c r="F291" s="108" t="s">
        <v>340</v>
      </c>
      <c r="G291" s="122" t="s">
        <v>494</v>
      </c>
      <c r="H291" s="3"/>
    </row>
    <row r="292" spans="1:8" ht="86.25" customHeight="1">
      <c r="A292" s="158">
        <v>408807</v>
      </c>
      <c r="B292" s="110" t="s">
        <v>370</v>
      </c>
      <c r="C292" s="116">
        <v>44881</v>
      </c>
      <c r="D292" s="109">
        <v>2624268640</v>
      </c>
      <c r="E292" s="110" t="s">
        <v>371</v>
      </c>
      <c r="F292" s="108" t="s">
        <v>340</v>
      </c>
      <c r="G292" s="122" t="s">
        <v>495</v>
      </c>
      <c r="H292" s="3"/>
    </row>
    <row r="293" spans="1:8" ht="67.5" customHeight="1">
      <c r="A293" s="158">
        <v>408693</v>
      </c>
      <c r="B293" s="110" t="s">
        <v>372</v>
      </c>
      <c r="C293" s="116">
        <v>44880</v>
      </c>
      <c r="D293" s="109">
        <v>16435499</v>
      </c>
      <c r="E293" s="110" t="s">
        <v>373</v>
      </c>
      <c r="F293" s="108" t="s">
        <v>163</v>
      </c>
      <c r="G293" s="122" t="s">
        <v>496</v>
      </c>
      <c r="H293" s="3"/>
    </row>
    <row r="294" spans="1:8" ht="96.75" customHeight="1">
      <c r="A294" s="158">
        <v>418725</v>
      </c>
      <c r="B294" s="110" t="s">
        <v>374</v>
      </c>
      <c r="C294" s="116">
        <v>44882</v>
      </c>
      <c r="D294" s="109">
        <v>147887250</v>
      </c>
      <c r="E294" s="110" t="s">
        <v>375</v>
      </c>
      <c r="F294" s="108" t="s">
        <v>340</v>
      </c>
      <c r="G294" s="122" t="s">
        <v>497</v>
      </c>
      <c r="H294" s="3"/>
    </row>
    <row r="295" spans="1:8" ht="104.25" customHeight="1">
      <c r="A295" s="158">
        <v>409039</v>
      </c>
      <c r="B295" s="110" t="s">
        <v>376</v>
      </c>
      <c r="C295" s="116">
        <v>44882</v>
      </c>
      <c r="D295" s="109">
        <v>248507200</v>
      </c>
      <c r="E295" s="110" t="s">
        <v>377</v>
      </c>
      <c r="F295" s="108" t="s">
        <v>340</v>
      </c>
      <c r="G295" s="122" t="s">
        <v>498</v>
      </c>
      <c r="H295" s="3"/>
    </row>
    <row r="296" spans="1:8" ht="113.25" customHeight="1">
      <c r="A296" s="158">
        <v>418358</v>
      </c>
      <c r="B296" s="110" t="s">
        <v>378</v>
      </c>
      <c r="C296" s="116">
        <v>44882</v>
      </c>
      <c r="D296" s="109">
        <v>730000000</v>
      </c>
      <c r="E296" s="110" t="s">
        <v>165</v>
      </c>
      <c r="F296" s="108" t="s">
        <v>340</v>
      </c>
      <c r="G296" s="122" t="s">
        <v>499</v>
      </c>
      <c r="H296" s="3"/>
    </row>
    <row r="297" spans="1:8" ht="108" customHeight="1">
      <c r="A297" s="158">
        <v>408665</v>
      </c>
      <c r="B297" s="110" t="s">
        <v>379</v>
      </c>
      <c r="C297" s="116">
        <v>44882</v>
      </c>
      <c r="D297" s="109">
        <v>60000000</v>
      </c>
      <c r="E297" s="110" t="s">
        <v>380</v>
      </c>
      <c r="F297" s="108" t="s">
        <v>340</v>
      </c>
      <c r="G297" s="122" t="s">
        <v>500</v>
      </c>
      <c r="H297" s="3"/>
    </row>
    <row r="298" spans="1:8" ht="103.5" customHeight="1">
      <c r="A298" s="158">
        <v>408382</v>
      </c>
      <c r="B298" s="110" t="s">
        <v>381</v>
      </c>
      <c r="C298" s="116">
        <v>44882</v>
      </c>
      <c r="D298" s="109">
        <v>3620000000</v>
      </c>
      <c r="E298" s="110" t="s">
        <v>382</v>
      </c>
      <c r="F298" s="108" t="s">
        <v>340</v>
      </c>
      <c r="G298" s="122" t="s">
        <v>501</v>
      </c>
      <c r="H298" s="3"/>
    </row>
    <row r="299" spans="1:8" ht="105" customHeight="1">
      <c r="A299" s="158">
        <v>418348</v>
      </c>
      <c r="B299" s="110" t="s">
        <v>383</v>
      </c>
      <c r="C299" s="116">
        <v>44882</v>
      </c>
      <c r="D299" s="109">
        <v>424262000</v>
      </c>
      <c r="E299" s="110" t="s">
        <v>217</v>
      </c>
      <c r="F299" s="108" t="s">
        <v>163</v>
      </c>
      <c r="G299" s="122" t="s">
        <v>502</v>
      </c>
      <c r="H299" s="3"/>
    </row>
    <row r="300" spans="1:8" ht="119.25" customHeight="1">
      <c r="A300" s="158">
        <v>419191</v>
      </c>
      <c r="B300" s="110" t="s">
        <v>384</v>
      </c>
      <c r="C300" s="116">
        <v>44882</v>
      </c>
      <c r="D300" s="109">
        <v>777352465</v>
      </c>
      <c r="E300" s="110" t="s">
        <v>165</v>
      </c>
      <c r="F300" s="108" t="s">
        <v>163</v>
      </c>
      <c r="G300" s="122" t="s">
        <v>503</v>
      </c>
      <c r="H300" s="3"/>
    </row>
    <row r="301" spans="1:8" ht="80.25" customHeight="1">
      <c r="A301" s="158">
        <v>417434</v>
      </c>
      <c r="B301" s="110" t="s">
        <v>385</v>
      </c>
      <c r="C301" s="116">
        <v>44883</v>
      </c>
      <c r="D301" s="109">
        <v>160000000</v>
      </c>
      <c r="E301" s="110" t="s">
        <v>377</v>
      </c>
      <c r="F301" s="108" t="s">
        <v>163</v>
      </c>
      <c r="G301" s="122" t="s">
        <v>504</v>
      </c>
      <c r="H301" s="3"/>
    </row>
    <row r="302" spans="1:8" ht="115.5" customHeight="1">
      <c r="A302" s="158">
        <v>417030</v>
      </c>
      <c r="B302" s="110" t="s">
        <v>386</v>
      </c>
      <c r="C302" s="116">
        <v>44883</v>
      </c>
      <c r="D302" s="109">
        <v>596000000</v>
      </c>
      <c r="E302" s="110" t="s">
        <v>285</v>
      </c>
      <c r="F302" s="108" t="s">
        <v>340</v>
      </c>
      <c r="G302" s="123" t="s">
        <v>505</v>
      </c>
      <c r="H302" s="3"/>
    </row>
    <row r="303" spans="1:8" ht="124.5" customHeight="1">
      <c r="A303" s="158">
        <v>408616</v>
      </c>
      <c r="B303" s="110" t="s">
        <v>387</v>
      </c>
      <c r="C303" s="116">
        <v>44886</v>
      </c>
      <c r="D303" s="109">
        <v>250000000</v>
      </c>
      <c r="E303" s="110" t="s">
        <v>217</v>
      </c>
      <c r="F303" s="108" t="s">
        <v>340</v>
      </c>
      <c r="G303" s="123" t="s">
        <v>506</v>
      </c>
      <c r="H303" s="3"/>
    </row>
    <row r="304" spans="1:8" ht="111.75" customHeight="1">
      <c r="A304" s="158">
        <v>408794</v>
      </c>
      <c r="B304" s="110" t="s">
        <v>388</v>
      </c>
      <c r="C304" s="116">
        <v>44874</v>
      </c>
      <c r="D304" s="109">
        <v>168051667</v>
      </c>
      <c r="E304" s="110" t="s">
        <v>389</v>
      </c>
      <c r="F304" s="108" t="s">
        <v>340</v>
      </c>
      <c r="G304" s="123" t="s">
        <v>507</v>
      </c>
      <c r="H304" s="3"/>
    </row>
    <row r="305" spans="1:8" ht="118.5" customHeight="1">
      <c r="A305" s="145" t="s">
        <v>390</v>
      </c>
      <c r="B305" s="110" t="s">
        <v>959</v>
      </c>
      <c r="C305" s="116">
        <v>44887</v>
      </c>
      <c r="D305" s="109">
        <v>622000000</v>
      </c>
      <c r="E305" s="110" t="s">
        <v>391</v>
      </c>
      <c r="F305" s="108" t="s">
        <v>340</v>
      </c>
      <c r="G305" s="123" t="s">
        <v>508</v>
      </c>
      <c r="H305" s="3"/>
    </row>
    <row r="306" spans="1:8" ht="128.25" customHeight="1">
      <c r="A306" s="158">
        <v>408667</v>
      </c>
      <c r="B306" s="110" t="s">
        <v>392</v>
      </c>
      <c r="C306" s="116">
        <v>44887</v>
      </c>
      <c r="D306" s="109">
        <v>535000000</v>
      </c>
      <c r="E306" s="110" t="s">
        <v>389</v>
      </c>
      <c r="F306" s="108" t="s">
        <v>340</v>
      </c>
      <c r="G306" s="123" t="s">
        <v>509</v>
      </c>
      <c r="H306" s="3"/>
    </row>
    <row r="307" spans="1:8" ht="116.25" customHeight="1">
      <c r="A307" s="145" t="s">
        <v>393</v>
      </c>
      <c r="B307" s="110" t="s">
        <v>960</v>
      </c>
      <c r="C307" s="116">
        <v>44887</v>
      </c>
      <c r="D307" s="109">
        <v>120000000</v>
      </c>
      <c r="E307" s="110" t="s">
        <v>394</v>
      </c>
      <c r="F307" s="108" t="s">
        <v>340</v>
      </c>
      <c r="G307" s="122" t="s">
        <v>510</v>
      </c>
      <c r="H307" s="3"/>
    </row>
    <row r="308" spans="1:8" ht="103.5" customHeight="1">
      <c r="A308" s="158">
        <v>418400</v>
      </c>
      <c r="B308" s="110" t="s">
        <v>961</v>
      </c>
      <c r="C308" s="116">
        <v>44887</v>
      </c>
      <c r="D308" s="109">
        <v>699949952</v>
      </c>
      <c r="E308" s="110" t="s">
        <v>395</v>
      </c>
      <c r="F308" s="108" t="s">
        <v>340</v>
      </c>
      <c r="G308" s="122" t="s">
        <v>511</v>
      </c>
      <c r="H308" s="3"/>
    </row>
    <row r="309" spans="1:8" ht="123.75" customHeight="1">
      <c r="A309" s="145" t="s">
        <v>396</v>
      </c>
      <c r="B309" s="110" t="s">
        <v>397</v>
      </c>
      <c r="C309" s="116">
        <v>44887</v>
      </c>
      <c r="D309" s="109">
        <v>160000000</v>
      </c>
      <c r="E309" s="110" t="s">
        <v>398</v>
      </c>
      <c r="F309" s="108" t="s">
        <v>340</v>
      </c>
      <c r="G309" s="123" t="s">
        <v>512</v>
      </c>
      <c r="H309" s="3"/>
    </row>
    <row r="310" spans="1:8" ht="117.75" customHeight="1">
      <c r="A310" s="145" t="s">
        <v>399</v>
      </c>
      <c r="B310" s="110" t="s">
        <v>400</v>
      </c>
      <c r="C310" s="116">
        <v>44887</v>
      </c>
      <c r="D310" s="109">
        <v>5200000000</v>
      </c>
      <c r="E310" s="110" t="s">
        <v>565</v>
      </c>
      <c r="F310" s="108" t="s">
        <v>340</v>
      </c>
      <c r="G310" s="123" t="s">
        <v>513</v>
      </c>
      <c r="H310" s="3"/>
    </row>
    <row r="311" spans="1:8" ht="122.25" customHeight="1">
      <c r="A311" s="145" t="s">
        <v>401</v>
      </c>
      <c r="B311" s="110" t="s">
        <v>402</v>
      </c>
      <c r="C311" s="116">
        <v>44888</v>
      </c>
      <c r="D311" s="109">
        <v>285403200</v>
      </c>
      <c r="E311" s="110" t="s">
        <v>403</v>
      </c>
      <c r="F311" s="108" t="s">
        <v>163</v>
      </c>
      <c r="G311" s="123" t="s">
        <v>514</v>
      </c>
      <c r="H311" s="3"/>
    </row>
    <row r="312" spans="1:8" ht="100.5" customHeight="1">
      <c r="A312" s="145" t="s">
        <v>404</v>
      </c>
      <c r="B312" s="110" t="s">
        <v>962</v>
      </c>
      <c r="C312" s="116">
        <v>44889</v>
      </c>
      <c r="D312" s="109">
        <v>6614971988</v>
      </c>
      <c r="E312" s="110" t="s">
        <v>405</v>
      </c>
      <c r="F312" s="108" t="s">
        <v>340</v>
      </c>
      <c r="G312" s="123" t="s">
        <v>515</v>
      </c>
      <c r="H312" s="3"/>
    </row>
    <row r="313" spans="1:8" ht="154.5" customHeight="1">
      <c r="A313" s="145" t="s">
        <v>406</v>
      </c>
      <c r="B313" s="110" t="s">
        <v>963</v>
      </c>
      <c r="C313" s="116">
        <v>44893</v>
      </c>
      <c r="D313" s="109">
        <v>635000000</v>
      </c>
      <c r="E313" s="110" t="s">
        <v>407</v>
      </c>
      <c r="F313" s="108" t="s">
        <v>340</v>
      </c>
      <c r="G313" s="123" t="s">
        <v>516</v>
      </c>
      <c r="H313" s="3"/>
    </row>
    <row r="314" spans="1:8" ht="118.5" customHeight="1">
      <c r="A314" s="145" t="s">
        <v>408</v>
      </c>
      <c r="B314" s="110" t="s">
        <v>409</v>
      </c>
      <c r="C314" s="116">
        <v>44893</v>
      </c>
      <c r="D314" s="109">
        <v>3309574487</v>
      </c>
      <c r="E314" s="110" t="s">
        <v>410</v>
      </c>
      <c r="F314" s="104" t="s">
        <v>411</v>
      </c>
      <c r="G314" s="123" t="s">
        <v>517</v>
      </c>
      <c r="H314" s="3"/>
    </row>
    <row r="315" spans="1:8" ht="125.25" customHeight="1">
      <c r="A315" s="145" t="s">
        <v>412</v>
      </c>
      <c r="B315" s="110" t="s">
        <v>413</v>
      </c>
      <c r="C315" s="116">
        <v>44893</v>
      </c>
      <c r="D315" s="109">
        <v>250000000</v>
      </c>
      <c r="E315" s="110" t="s">
        <v>369</v>
      </c>
      <c r="F315" s="108" t="s">
        <v>340</v>
      </c>
      <c r="G315" s="123" t="s">
        <v>518</v>
      </c>
      <c r="H315" s="3"/>
    </row>
    <row r="316" spans="1:8" ht="142.5" customHeight="1">
      <c r="A316" s="145" t="s">
        <v>414</v>
      </c>
      <c r="B316" s="110" t="s">
        <v>415</v>
      </c>
      <c r="C316" s="116">
        <v>44893</v>
      </c>
      <c r="D316" s="109">
        <v>5429250000</v>
      </c>
      <c r="E316" s="110" t="s">
        <v>416</v>
      </c>
      <c r="F316" s="108" t="s">
        <v>340</v>
      </c>
      <c r="G316" s="123" t="s">
        <v>519</v>
      </c>
      <c r="H316" s="3"/>
    </row>
    <row r="317" spans="1:8" ht="103.5" customHeight="1">
      <c r="A317" s="145">
        <v>408779</v>
      </c>
      <c r="B317" s="110" t="s">
        <v>417</v>
      </c>
      <c r="C317" s="116">
        <v>44894</v>
      </c>
      <c r="D317" s="109">
        <v>682509021</v>
      </c>
      <c r="E317" s="110" t="s">
        <v>418</v>
      </c>
      <c r="F317" s="108" t="s">
        <v>340</v>
      </c>
      <c r="G317" s="123" t="s">
        <v>520</v>
      </c>
      <c r="H317" s="3"/>
    </row>
    <row r="318" spans="1:8" ht="110.25" customHeight="1">
      <c r="A318" s="158">
        <v>408791</v>
      </c>
      <c r="B318" s="110" t="s">
        <v>419</v>
      </c>
      <c r="C318" s="116">
        <v>44894</v>
      </c>
      <c r="D318" s="109">
        <v>70345000</v>
      </c>
      <c r="E318" s="110" t="s">
        <v>420</v>
      </c>
      <c r="F318" s="108" t="s">
        <v>340</v>
      </c>
      <c r="G318" s="123" t="s">
        <v>521</v>
      </c>
      <c r="H318" s="3"/>
    </row>
    <row r="319" spans="1:8" ht="145.5" customHeight="1">
      <c r="A319" s="158">
        <v>408766</v>
      </c>
      <c r="B319" s="110" t="s">
        <v>964</v>
      </c>
      <c r="C319" s="116">
        <v>44895</v>
      </c>
      <c r="D319" s="109">
        <v>658080000</v>
      </c>
      <c r="E319" s="110" t="s">
        <v>421</v>
      </c>
      <c r="F319" s="108" t="s">
        <v>340</v>
      </c>
      <c r="G319" s="123" t="s">
        <v>522</v>
      </c>
      <c r="H319" s="3"/>
    </row>
    <row r="320" spans="1:8" ht="122.25" customHeight="1">
      <c r="A320" s="158">
        <v>408762</v>
      </c>
      <c r="B320" s="110" t="s">
        <v>965</v>
      </c>
      <c r="C320" s="116">
        <v>44896</v>
      </c>
      <c r="D320" s="109">
        <v>112500000</v>
      </c>
      <c r="E320" s="110" t="s">
        <v>422</v>
      </c>
      <c r="F320" s="108" t="s">
        <v>340</v>
      </c>
      <c r="G320" s="123" t="s">
        <v>523</v>
      </c>
      <c r="H320" s="3"/>
    </row>
    <row r="321" spans="1:8" ht="108" customHeight="1">
      <c r="A321" s="158">
        <v>421181</v>
      </c>
      <c r="B321" s="110" t="s">
        <v>423</v>
      </c>
      <c r="C321" s="116">
        <v>44896</v>
      </c>
      <c r="D321" s="109">
        <v>148000000</v>
      </c>
      <c r="E321" s="110" t="s">
        <v>351</v>
      </c>
      <c r="F321" s="108" t="s">
        <v>163</v>
      </c>
      <c r="G321" s="123" t="s">
        <v>524</v>
      </c>
      <c r="H321" s="3"/>
    </row>
    <row r="322" spans="1:8" ht="111" customHeight="1">
      <c r="A322" s="158">
        <v>414130</v>
      </c>
      <c r="B322" s="110" t="s">
        <v>424</v>
      </c>
      <c r="C322" s="116">
        <v>44896</v>
      </c>
      <c r="D322" s="109">
        <v>153762500</v>
      </c>
      <c r="E322" s="110" t="s">
        <v>425</v>
      </c>
      <c r="F322" s="108" t="s">
        <v>340</v>
      </c>
      <c r="G322" s="123" t="s">
        <v>525</v>
      </c>
      <c r="H322" s="3"/>
    </row>
    <row r="323" spans="1:8" ht="84" customHeight="1">
      <c r="A323" s="158">
        <v>415097</v>
      </c>
      <c r="B323" s="110" t="s">
        <v>426</v>
      </c>
      <c r="C323" s="116">
        <v>44896</v>
      </c>
      <c r="D323" s="109">
        <v>49979500</v>
      </c>
      <c r="E323" s="110" t="s">
        <v>427</v>
      </c>
      <c r="F323" s="108" t="s">
        <v>163</v>
      </c>
      <c r="G323" s="123" t="s">
        <v>526</v>
      </c>
      <c r="H323" s="3"/>
    </row>
    <row r="324" spans="1:8" ht="94.5" customHeight="1">
      <c r="A324" s="158">
        <v>408767</v>
      </c>
      <c r="B324" s="110" t="s">
        <v>428</v>
      </c>
      <c r="C324" s="116">
        <v>44896</v>
      </c>
      <c r="D324" s="109">
        <v>120000000</v>
      </c>
      <c r="E324" s="110" t="s">
        <v>429</v>
      </c>
      <c r="F324" s="108" t="s">
        <v>163</v>
      </c>
      <c r="G324" s="123" t="s">
        <v>527</v>
      </c>
      <c r="H324" s="3"/>
    </row>
    <row r="325" spans="1:8" ht="86.25" customHeight="1">
      <c r="A325" s="158">
        <v>420087</v>
      </c>
      <c r="B325" s="110" t="s">
        <v>430</v>
      </c>
      <c r="C325" s="116">
        <v>44896</v>
      </c>
      <c r="D325" s="109">
        <v>190000000</v>
      </c>
      <c r="E325" s="110" t="s">
        <v>431</v>
      </c>
      <c r="F325" s="108" t="s">
        <v>340</v>
      </c>
      <c r="G325" s="123" t="s">
        <v>528</v>
      </c>
      <c r="H325" s="3"/>
    </row>
    <row r="326" spans="1:8" ht="113.25" customHeight="1">
      <c r="A326" s="158">
        <v>408661</v>
      </c>
      <c r="B326" s="110" t="s">
        <v>432</v>
      </c>
      <c r="C326" s="116">
        <v>44896</v>
      </c>
      <c r="D326" s="109">
        <v>100000000</v>
      </c>
      <c r="E326" s="110" t="s">
        <v>291</v>
      </c>
      <c r="F326" s="108" t="s">
        <v>340</v>
      </c>
      <c r="G326" s="123" t="s">
        <v>529</v>
      </c>
      <c r="H326" s="3"/>
    </row>
    <row r="327" spans="1:8" ht="99" customHeight="1">
      <c r="A327" s="158">
        <v>420120</v>
      </c>
      <c r="B327" s="110" t="s">
        <v>433</v>
      </c>
      <c r="C327" s="116">
        <v>44896</v>
      </c>
      <c r="D327" s="109">
        <v>182355000</v>
      </c>
      <c r="E327" s="110" t="s">
        <v>313</v>
      </c>
      <c r="F327" s="108" t="s">
        <v>340</v>
      </c>
      <c r="G327" s="123" t="s">
        <v>530</v>
      </c>
      <c r="H327" s="3"/>
    </row>
    <row r="328" spans="1:8" ht="125.25" customHeight="1">
      <c r="A328" s="158">
        <v>419634</v>
      </c>
      <c r="B328" s="110" t="s">
        <v>434</v>
      </c>
      <c r="C328" s="116">
        <v>44896</v>
      </c>
      <c r="D328" s="109">
        <v>67320000</v>
      </c>
      <c r="E328" s="110" t="s">
        <v>435</v>
      </c>
      <c r="F328" s="108" t="s">
        <v>340</v>
      </c>
      <c r="G328" s="123" t="s">
        <v>531</v>
      </c>
      <c r="H328" s="3"/>
    </row>
    <row r="329" spans="1:8" ht="123.75" customHeight="1">
      <c r="A329" s="158">
        <v>417780</v>
      </c>
      <c r="B329" s="110" t="s">
        <v>436</v>
      </c>
      <c r="C329" s="116">
        <v>44896</v>
      </c>
      <c r="D329" s="109">
        <v>64680000</v>
      </c>
      <c r="E329" s="110" t="s">
        <v>435</v>
      </c>
      <c r="F329" s="108" t="s">
        <v>340</v>
      </c>
      <c r="G329" s="123" t="s">
        <v>532</v>
      </c>
      <c r="H329" s="3"/>
    </row>
    <row r="330" spans="1:8" ht="75.75" customHeight="1">
      <c r="A330" s="158">
        <v>413172</v>
      </c>
      <c r="B330" s="110" t="s">
        <v>437</v>
      </c>
      <c r="C330" s="116">
        <v>44896</v>
      </c>
      <c r="D330" s="109">
        <v>18112000</v>
      </c>
      <c r="E330" s="110" t="s">
        <v>438</v>
      </c>
      <c r="F330" s="108" t="s">
        <v>163</v>
      </c>
      <c r="G330" s="123" t="s">
        <v>533</v>
      </c>
      <c r="H330" s="3"/>
    </row>
    <row r="331" spans="1:8" ht="116.25" customHeight="1">
      <c r="A331" s="158">
        <v>421139</v>
      </c>
      <c r="B331" s="110" t="s">
        <v>439</v>
      </c>
      <c r="C331" s="116">
        <v>44896</v>
      </c>
      <c r="D331" s="109">
        <v>195477200</v>
      </c>
      <c r="E331" s="110" t="s">
        <v>440</v>
      </c>
      <c r="F331" s="108" t="s">
        <v>163</v>
      </c>
      <c r="G331" s="123" t="s">
        <v>534</v>
      </c>
      <c r="H331" s="3"/>
    </row>
    <row r="332" spans="1:8" ht="77.25" customHeight="1">
      <c r="A332" s="158">
        <v>409012</v>
      </c>
      <c r="B332" s="110" t="s">
        <v>441</v>
      </c>
      <c r="C332" s="116">
        <v>44896</v>
      </c>
      <c r="D332" s="109">
        <v>103880000</v>
      </c>
      <c r="E332" s="110" t="s">
        <v>442</v>
      </c>
      <c r="F332" s="108" t="s">
        <v>163</v>
      </c>
      <c r="G332" s="123" t="s">
        <v>535</v>
      </c>
      <c r="H332" s="3"/>
    </row>
    <row r="333" spans="1:8" ht="122.25" customHeight="1">
      <c r="A333" s="158">
        <v>420750</v>
      </c>
      <c r="B333" s="110" t="s">
        <v>443</v>
      </c>
      <c r="C333" s="116">
        <v>44896</v>
      </c>
      <c r="D333" s="109">
        <v>80000000</v>
      </c>
      <c r="E333" s="110" t="s">
        <v>369</v>
      </c>
      <c r="F333" s="108" t="s">
        <v>340</v>
      </c>
      <c r="G333" s="123" t="s">
        <v>536</v>
      </c>
      <c r="H333" s="3"/>
    </row>
    <row r="334" spans="1:8" ht="123" customHeight="1">
      <c r="A334" s="158">
        <v>408428</v>
      </c>
      <c r="B334" s="110" t="s">
        <v>966</v>
      </c>
      <c r="C334" s="116">
        <v>44896</v>
      </c>
      <c r="D334" s="109">
        <v>274000000</v>
      </c>
      <c r="E334" s="110" t="s">
        <v>165</v>
      </c>
      <c r="F334" s="108" t="s">
        <v>340</v>
      </c>
      <c r="G334" s="123" t="s">
        <v>537</v>
      </c>
      <c r="H334" s="3"/>
    </row>
    <row r="335" spans="1:8" ht="96.75" customHeight="1">
      <c r="A335" s="158">
        <v>408431</v>
      </c>
      <c r="B335" s="110" t="s">
        <v>444</v>
      </c>
      <c r="C335" s="116">
        <v>44896</v>
      </c>
      <c r="D335" s="109">
        <v>73500000</v>
      </c>
      <c r="E335" s="110" t="s">
        <v>380</v>
      </c>
      <c r="F335" s="108" t="s">
        <v>340</v>
      </c>
      <c r="G335" s="123" t="s">
        <v>538</v>
      </c>
      <c r="H335" s="3"/>
    </row>
    <row r="336" spans="1:8" ht="76.5" customHeight="1">
      <c r="A336" s="158">
        <v>421180</v>
      </c>
      <c r="B336" s="110" t="s">
        <v>445</v>
      </c>
      <c r="C336" s="116">
        <v>44896</v>
      </c>
      <c r="D336" s="109">
        <v>7890000</v>
      </c>
      <c r="E336" s="110" t="s">
        <v>446</v>
      </c>
      <c r="F336" s="108" t="s">
        <v>163</v>
      </c>
      <c r="G336" s="123" t="s">
        <v>539</v>
      </c>
      <c r="H336" s="3"/>
    </row>
    <row r="337" spans="1:8" ht="159" customHeight="1">
      <c r="A337" s="158">
        <v>418884</v>
      </c>
      <c r="B337" s="110" t="s">
        <v>447</v>
      </c>
      <c r="C337" s="116">
        <v>44896</v>
      </c>
      <c r="D337" s="109">
        <v>437000000</v>
      </c>
      <c r="E337" s="110" t="s">
        <v>448</v>
      </c>
      <c r="F337" s="108" t="s">
        <v>340</v>
      </c>
      <c r="G337" s="123" t="s">
        <v>540</v>
      </c>
      <c r="H337" s="3"/>
    </row>
    <row r="338" spans="1:8" ht="117.75" customHeight="1">
      <c r="A338" s="158">
        <v>408732</v>
      </c>
      <c r="B338" s="110" t="s">
        <v>967</v>
      </c>
      <c r="C338" s="116">
        <v>44896</v>
      </c>
      <c r="D338" s="109">
        <v>126149000</v>
      </c>
      <c r="E338" s="110" t="s">
        <v>449</v>
      </c>
      <c r="F338" s="108" t="s">
        <v>340</v>
      </c>
      <c r="G338" s="123" t="s">
        <v>541</v>
      </c>
      <c r="H338" s="3"/>
    </row>
    <row r="339" spans="1:8" ht="99.75" customHeight="1">
      <c r="A339" s="158">
        <v>408732</v>
      </c>
      <c r="B339" s="110" t="s">
        <v>968</v>
      </c>
      <c r="C339" s="116">
        <v>44896</v>
      </c>
      <c r="D339" s="109">
        <v>123230000</v>
      </c>
      <c r="E339" s="110" t="s">
        <v>450</v>
      </c>
      <c r="F339" s="63" t="s">
        <v>340</v>
      </c>
      <c r="G339" s="123" t="s">
        <v>542</v>
      </c>
      <c r="H339" s="3"/>
    </row>
    <row r="340" spans="1:8" ht="87.75" customHeight="1">
      <c r="A340" s="158">
        <v>408769</v>
      </c>
      <c r="B340" s="110" t="s">
        <v>451</v>
      </c>
      <c r="C340" s="116">
        <v>44896</v>
      </c>
      <c r="D340" s="109">
        <v>800000000</v>
      </c>
      <c r="E340" s="110" t="s">
        <v>969</v>
      </c>
      <c r="F340" s="108" t="s">
        <v>340</v>
      </c>
      <c r="G340" s="123" t="s">
        <v>543</v>
      </c>
      <c r="H340" s="3"/>
    </row>
    <row r="341" spans="1:8" ht="103.5" customHeight="1">
      <c r="A341" s="158">
        <v>409090</v>
      </c>
      <c r="B341" s="110" t="s">
        <v>452</v>
      </c>
      <c r="C341" s="116">
        <v>44896</v>
      </c>
      <c r="D341" s="109">
        <v>499916000</v>
      </c>
      <c r="E341" s="110" t="s">
        <v>257</v>
      </c>
      <c r="F341" s="108" t="s">
        <v>163</v>
      </c>
      <c r="G341" s="123" t="s">
        <v>544</v>
      </c>
      <c r="H341" s="3"/>
    </row>
    <row r="342" spans="1:8" ht="111" customHeight="1">
      <c r="A342" s="158">
        <v>409090</v>
      </c>
      <c r="B342" s="110" t="s">
        <v>452</v>
      </c>
      <c r="C342" s="116">
        <v>44896</v>
      </c>
      <c r="D342" s="109">
        <v>170000000</v>
      </c>
      <c r="E342" s="110" t="s">
        <v>453</v>
      </c>
      <c r="F342" s="63" t="s">
        <v>340</v>
      </c>
      <c r="G342" s="123" t="s">
        <v>545</v>
      </c>
      <c r="H342" s="3"/>
    </row>
    <row r="343" spans="1:8" ht="172.5" customHeight="1">
      <c r="A343" s="158">
        <v>419088</v>
      </c>
      <c r="B343" s="110" t="s">
        <v>970</v>
      </c>
      <c r="C343" s="116">
        <v>44896</v>
      </c>
      <c r="D343" s="109">
        <v>639890000</v>
      </c>
      <c r="E343" s="110" t="s">
        <v>454</v>
      </c>
      <c r="F343" s="108" t="s">
        <v>163</v>
      </c>
      <c r="G343" s="123" t="s">
        <v>546</v>
      </c>
      <c r="H343" s="3"/>
    </row>
    <row r="344" spans="1:8" ht="111" customHeight="1">
      <c r="A344" s="158">
        <v>419800</v>
      </c>
      <c r="B344" s="110" t="s">
        <v>971</v>
      </c>
      <c r="C344" s="116">
        <v>44896</v>
      </c>
      <c r="D344" s="109">
        <v>443932000</v>
      </c>
      <c r="E344" s="110" t="s">
        <v>455</v>
      </c>
      <c r="F344" s="108" t="s">
        <v>340</v>
      </c>
      <c r="G344" s="123" t="s">
        <v>547</v>
      </c>
      <c r="H344" s="3"/>
    </row>
    <row r="345" spans="1:8" ht="63">
      <c r="A345" s="158">
        <v>408732</v>
      </c>
      <c r="B345" s="110" t="s">
        <v>967</v>
      </c>
      <c r="C345" s="116">
        <v>44896</v>
      </c>
      <c r="D345" s="109">
        <v>17358000</v>
      </c>
      <c r="E345" s="110" t="s">
        <v>456</v>
      </c>
      <c r="F345" s="108" t="s">
        <v>340</v>
      </c>
      <c r="G345" s="123" t="s">
        <v>548</v>
      </c>
      <c r="H345" s="3"/>
    </row>
    <row r="346" spans="1:8" ht="78.75">
      <c r="A346" s="158">
        <v>419800</v>
      </c>
      <c r="B346" s="110" t="s">
        <v>971</v>
      </c>
      <c r="C346" s="116">
        <v>44896</v>
      </c>
      <c r="D346" s="109">
        <v>124535250</v>
      </c>
      <c r="E346" s="110" t="s">
        <v>457</v>
      </c>
      <c r="F346" s="108" t="s">
        <v>163</v>
      </c>
      <c r="G346" s="123" t="s">
        <v>549</v>
      </c>
      <c r="H346" s="3"/>
    </row>
    <row r="347" spans="1:8" ht="101.25" customHeight="1">
      <c r="A347" s="158">
        <v>408421</v>
      </c>
      <c r="B347" s="110" t="s">
        <v>458</v>
      </c>
      <c r="C347" s="116">
        <v>44896</v>
      </c>
      <c r="D347" s="109">
        <v>150000000</v>
      </c>
      <c r="E347" s="110" t="s">
        <v>313</v>
      </c>
      <c r="F347" s="108" t="s">
        <v>340</v>
      </c>
      <c r="G347" s="123" t="s">
        <v>550</v>
      </c>
      <c r="H347" s="3"/>
    </row>
    <row r="348" spans="1:8" ht="109.5" customHeight="1">
      <c r="A348" s="158">
        <v>408797</v>
      </c>
      <c r="B348" s="110" t="s">
        <v>459</v>
      </c>
      <c r="C348" s="116">
        <v>44896</v>
      </c>
      <c r="D348" s="109">
        <v>1658620800</v>
      </c>
      <c r="E348" s="110" t="s">
        <v>460</v>
      </c>
      <c r="F348" s="108" t="s">
        <v>340</v>
      </c>
      <c r="G348" s="123" t="s">
        <v>551</v>
      </c>
      <c r="H348" s="3"/>
    </row>
    <row r="349" spans="1:8" ht="109.5" customHeight="1">
      <c r="A349" s="158">
        <v>419800</v>
      </c>
      <c r="B349" s="110" t="s">
        <v>971</v>
      </c>
      <c r="C349" s="116">
        <v>44897</v>
      </c>
      <c r="D349" s="109">
        <v>69290000</v>
      </c>
      <c r="E349" s="110" t="s">
        <v>461</v>
      </c>
      <c r="F349" s="108" t="s">
        <v>340</v>
      </c>
      <c r="G349" s="123" t="s">
        <v>552</v>
      </c>
      <c r="H349" s="3"/>
    </row>
    <row r="350" spans="1:8" ht="120" customHeight="1">
      <c r="A350" s="158">
        <v>419800</v>
      </c>
      <c r="B350" s="110" t="s">
        <v>971</v>
      </c>
      <c r="C350" s="116">
        <v>44897</v>
      </c>
      <c r="D350" s="109">
        <v>58200000</v>
      </c>
      <c r="E350" s="110" t="s">
        <v>462</v>
      </c>
      <c r="F350" s="108" t="s">
        <v>163</v>
      </c>
      <c r="G350" s="123" t="s">
        <v>553</v>
      </c>
      <c r="H350" s="3"/>
    </row>
    <row r="351" spans="1:8" ht="110.25" customHeight="1">
      <c r="A351" s="158">
        <v>419800</v>
      </c>
      <c r="B351" s="110" t="s">
        <v>971</v>
      </c>
      <c r="C351" s="116">
        <v>44897</v>
      </c>
      <c r="D351" s="109">
        <v>52000000</v>
      </c>
      <c r="E351" s="110" t="s">
        <v>463</v>
      </c>
      <c r="F351" s="108" t="s">
        <v>340</v>
      </c>
      <c r="G351" s="123" t="s">
        <v>554</v>
      </c>
      <c r="H351" s="3"/>
    </row>
    <row r="352" spans="1:8" ht="73.5" customHeight="1">
      <c r="A352" s="158">
        <v>408732</v>
      </c>
      <c r="B352" s="110" t="s">
        <v>967</v>
      </c>
      <c r="C352" s="116">
        <v>44897</v>
      </c>
      <c r="D352" s="109">
        <v>9250000</v>
      </c>
      <c r="E352" s="110" t="s">
        <v>377</v>
      </c>
      <c r="F352" s="108" t="s">
        <v>340</v>
      </c>
      <c r="G352" s="123" t="s">
        <v>555</v>
      </c>
      <c r="H352" s="3"/>
    </row>
    <row r="353" spans="1:8" ht="103.5" customHeight="1">
      <c r="A353" s="158">
        <v>408732</v>
      </c>
      <c r="B353" s="110" t="s">
        <v>967</v>
      </c>
      <c r="C353" s="116">
        <v>44897</v>
      </c>
      <c r="D353" s="109">
        <v>68439193</v>
      </c>
      <c r="E353" s="110" t="s">
        <v>367</v>
      </c>
      <c r="F353" s="108" t="s">
        <v>340</v>
      </c>
      <c r="G353" s="123" t="s">
        <v>556</v>
      </c>
      <c r="H353" s="3"/>
    </row>
    <row r="354" spans="1:8" ht="101.25" customHeight="1">
      <c r="A354" s="158">
        <v>420115</v>
      </c>
      <c r="B354" s="110" t="s">
        <v>464</v>
      </c>
      <c r="C354" s="116">
        <v>44897</v>
      </c>
      <c r="D354" s="109">
        <v>129472300</v>
      </c>
      <c r="E354" s="110" t="s">
        <v>465</v>
      </c>
      <c r="F354" s="108" t="s">
        <v>340</v>
      </c>
      <c r="G354" s="123" t="s">
        <v>557</v>
      </c>
      <c r="H354" s="3"/>
    </row>
    <row r="355" spans="1:8" ht="76.5" customHeight="1">
      <c r="A355" s="158">
        <v>417766</v>
      </c>
      <c r="B355" s="110" t="s">
        <v>466</v>
      </c>
      <c r="C355" s="116">
        <v>44897</v>
      </c>
      <c r="D355" s="109">
        <v>70830000</v>
      </c>
      <c r="E355" s="110" t="s">
        <v>425</v>
      </c>
      <c r="F355" s="108" t="s">
        <v>163</v>
      </c>
      <c r="G355" s="123" t="s">
        <v>558</v>
      </c>
      <c r="H355" s="3"/>
    </row>
    <row r="356" spans="1:8" ht="89.25" customHeight="1">
      <c r="A356" s="158">
        <v>419239</v>
      </c>
      <c r="B356" s="110" t="s">
        <v>467</v>
      </c>
      <c r="C356" s="116">
        <v>44897</v>
      </c>
      <c r="D356" s="109">
        <v>190000000</v>
      </c>
      <c r="E356" s="110" t="s">
        <v>468</v>
      </c>
      <c r="F356" s="108" t="s">
        <v>340</v>
      </c>
      <c r="G356" s="123" t="s">
        <v>559</v>
      </c>
      <c r="H356" s="3"/>
    </row>
    <row r="357" spans="1:8" ht="80.25" customHeight="1">
      <c r="A357" s="158">
        <v>421097</v>
      </c>
      <c r="B357" s="110" t="s">
        <v>469</v>
      </c>
      <c r="C357" s="116">
        <v>44897</v>
      </c>
      <c r="D357" s="109">
        <v>66000000</v>
      </c>
      <c r="E357" s="110" t="s">
        <v>470</v>
      </c>
      <c r="F357" s="108" t="s">
        <v>340</v>
      </c>
      <c r="G357" s="123" t="s">
        <v>560</v>
      </c>
      <c r="H357" s="3"/>
    </row>
    <row r="358" spans="1:8" ht="83.25" customHeight="1">
      <c r="A358" s="158">
        <v>421097</v>
      </c>
      <c r="B358" s="110" t="s">
        <v>469</v>
      </c>
      <c r="C358" s="116">
        <v>44897</v>
      </c>
      <c r="D358" s="109" t="s">
        <v>471</v>
      </c>
      <c r="E358" s="110" t="s">
        <v>472</v>
      </c>
      <c r="F358" s="108" t="s">
        <v>340</v>
      </c>
      <c r="G358" s="123" t="s">
        <v>561</v>
      </c>
      <c r="H358" s="3"/>
    </row>
    <row r="359" spans="1:8" ht="130.5" customHeight="1">
      <c r="A359" s="158">
        <v>419724</v>
      </c>
      <c r="B359" s="110" t="s">
        <v>972</v>
      </c>
      <c r="C359" s="116">
        <v>44897</v>
      </c>
      <c r="D359" s="109">
        <v>7483996400</v>
      </c>
      <c r="E359" s="110" t="s">
        <v>473</v>
      </c>
      <c r="F359" s="108" t="s">
        <v>340</v>
      </c>
      <c r="G359" s="123" t="s">
        <v>562</v>
      </c>
      <c r="H359" s="3"/>
    </row>
    <row r="360" spans="1:8" ht="208.5" customHeight="1">
      <c r="A360" s="158">
        <v>419193</v>
      </c>
      <c r="B360" s="110" t="s">
        <v>474</v>
      </c>
      <c r="C360" s="116">
        <v>44925</v>
      </c>
      <c r="D360" s="109">
        <v>15500000</v>
      </c>
      <c r="E360" s="110" t="s">
        <v>475</v>
      </c>
      <c r="F360" s="104" t="s">
        <v>411</v>
      </c>
      <c r="G360" s="123" t="s">
        <v>563</v>
      </c>
      <c r="H360" s="3"/>
    </row>
    <row r="361" spans="1:8" ht="126" customHeight="1">
      <c r="A361" s="158">
        <v>418484</v>
      </c>
      <c r="B361" s="110" t="s">
        <v>973</v>
      </c>
      <c r="C361" s="116">
        <v>44925</v>
      </c>
      <c r="D361" s="109">
        <v>554540000</v>
      </c>
      <c r="E361" s="110" t="s">
        <v>476</v>
      </c>
      <c r="F361" s="104" t="s">
        <v>477</v>
      </c>
      <c r="G361" s="123" t="s">
        <v>564</v>
      </c>
      <c r="H361" s="3"/>
    </row>
    <row r="362" spans="1:8" ht="15.75">
      <c r="A362" s="124"/>
      <c r="B362" s="125"/>
      <c r="C362" s="126"/>
      <c r="D362" s="127"/>
      <c r="E362" s="125"/>
      <c r="F362" s="128"/>
      <c r="G362" s="129"/>
      <c r="H362" s="3"/>
    </row>
    <row r="363" spans="1:8" ht="12.75" customHeight="1">
      <c r="A363" s="124"/>
      <c r="B363" s="125"/>
      <c r="C363" s="126"/>
      <c r="D363" s="127"/>
      <c r="E363" s="125"/>
      <c r="F363" s="128"/>
      <c r="G363" s="129"/>
      <c r="H363" s="3"/>
    </row>
    <row r="364" spans="1:8" ht="7.5" customHeight="1">
      <c r="A364" s="11"/>
      <c r="B364" s="11"/>
      <c r="C364" s="11"/>
      <c r="D364" s="11"/>
      <c r="E364" s="11"/>
      <c r="F364" s="11"/>
      <c r="G364" s="11"/>
      <c r="H364" s="3"/>
    </row>
    <row r="365" spans="1:8" ht="15.75">
      <c r="A365" s="240" t="s">
        <v>114</v>
      </c>
      <c r="B365" s="241"/>
      <c r="C365" s="241"/>
      <c r="D365" s="241"/>
      <c r="E365" s="241"/>
      <c r="F365" s="241"/>
      <c r="G365" s="242"/>
      <c r="H365" s="3"/>
    </row>
    <row r="366" spans="1:8" ht="15.75">
      <c r="A366" s="52" t="s">
        <v>48</v>
      </c>
      <c r="B366" s="52" t="s">
        <v>49</v>
      </c>
      <c r="C366" s="52" t="s">
        <v>27</v>
      </c>
      <c r="D366" s="52" t="s">
        <v>50</v>
      </c>
      <c r="E366" s="52" t="s">
        <v>255</v>
      </c>
      <c r="F366" s="52" t="s">
        <v>51</v>
      </c>
      <c r="G366" s="60" t="s">
        <v>52</v>
      </c>
      <c r="H366" s="3"/>
    </row>
    <row r="367" spans="1:8" ht="15.75">
      <c r="A367" s="130">
        <v>100</v>
      </c>
      <c r="B367" s="131"/>
      <c r="C367" s="132" t="s">
        <v>118</v>
      </c>
      <c r="D367" s="133">
        <f>SUM(D368:D372)</f>
        <v>167332841626</v>
      </c>
      <c r="E367" s="160">
        <v>158826612140</v>
      </c>
      <c r="F367" s="161">
        <v>8506229486</v>
      </c>
      <c r="G367" s="328" t="s">
        <v>119</v>
      </c>
      <c r="H367" s="3"/>
    </row>
    <row r="368" spans="1:8" ht="15.75">
      <c r="A368" s="131"/>
      <c r="B368" s="131">
        <v>110</v>
      </c>
      <c r="C368" s="134" t="s">
        <v>120</v>
      </c>
      <c r="D368" s="135">
        <v>104697934380</v>
      </c>
      <c r="E368" s="162">
        <v>98751973474</v>
      </c>
      <c r="F368" s="162">
        <v>5945960906</v>
      </c>
      <c r="G368" s="329"/>
      <c r="H368" s="3"/>
    </row>
    <row r="369" spans="1:8" ht="15.75">
      <c r="A369" s="131"/>
      <c r="B369" s="131">
        <v>120</v>
      </c>
      <c r="C369" s="134" t="s">
        <v>121</v>
      </c>
      <c r="D369" s="135">
        <v>3502128000</v>
      </c>
      <c r="E369" s="162">
        <v>3355323333</v>
      </c>
      <c r="F369" s="162">
        <v>146804667</v>
      </c>
      <c r="G369" s="329"/>
      <c r="H369" s="3"/>
    </row>
    <row r="370" spans="1:8" ht="15.75">
      <c r="A370" s="131"/>
      <c r="B370" s="131">
        <v>130</v>
      </c>
      <c r="C370" s="134" t="s">
        <v>122</v>
      </c>
      <c r="D370" s="135">
        <v>35736498510</v>
      </c>
      <c r="E370" s="162">
        <v>35091966895</v>
      </c>
      <c r="F370" s="162">
        <v>644531615</v>
      </c>
      <c r="G370" s="329"/>
      <c r="H370" s="3"/>
    </row>
    <row r="371" spans="1:8" s="24" customFormat="1" ht="15.75">
      <c r="A371" s="131"/>
      <c r="B371" s="131">
        <v>140</v>
      </c>
      <c r="C371" s="134" t="s">
        <v>123</v>
      </c>
      <c r="D371" s="135">
        <v>20286555033</v>
      </c>
      <c r="E371" s="162">
        <v>18571043736</v>
      </c>
      <c r="F371" s="162">
        <v>1715511297</v>
      </c>
      <c r="G371" s="329"/>
      <c r="H371" s="15"/>
    </row>
    <row r="372" spans="1:8" ht="15.75">
      <c r="A372" s="131"/>
      <c r="B372" s="131">
        <v>190</v>
      </c>
      <c r="C372" s="134" t="s">
        <v>124</v>
      </c>
      <c r="D372" s="135">
        <v>3109725703</v>
      </c>
      <c r="E372" s="162">
        <v>3056304702</v>
      </c>
      <c r="F372" s="162">
        <v>53421001</v>
      </c>
      <c r="G372" s="329"/>
      <c r="H372" s="3"/>
    </row>
    <row r="373" spans="1:8" ht="15.75">
      <c r="A373" s="130">
        <v>200</v>
      </c>
      <c r="B373" s="131"/>
      <c r="C373" s="132" t="s">
        <v>125</v>
      </c>
      <c r="D373" s="133">
        <f>SUM(D374:D381)</f>
        <v>69998269788</v>
      </c>
      <c r="E373" s="161">
        <v>50318511028</v>
      </c>
      <c r="F373" s="161">
        <v>19679758760</v>
      </c>
      <c r="G373" s="329"/>
      <c r="H373" s="3"/>
    </row>
    <row r="374" spans="1:8" ht="15.75">
      <c r="A374" s="131"/>
      <c r="B374" s="131">
        <v>210</v>
      </c>
      <c r="C374" s="134" t="s">
        <v>126</v>
      </c>
      <c r="D374" s="135">
        <v>7146392088</v>
      </c>
      <c r="E374" s="162">
        <v>5988470148</v>
      </c>
      <c r="F374" s="162">
        <v>1157921940</v>
      </c>
      <c r="G374" s="329"/>
      <c r="H374" s="3"/>
    </row>
    <row r="375" spans="1:8" ht="15.75">
      <c r="A375" s="131"/>
      <c r="B375" s="131">
        <v>220</v>
      </c>
      <c r="C375" s="134" t="s">
        <v>127</v>
      </c>
      <c r="D375" s="135">
        <v>313014600</v>
      </c>
      <c r="E375" s="162">
        <v>104553678</v>
      </c>
      <c r="F375" s="162">
        <v>208460922</v>
      </c>
      <c r="G375" s="329"/>
      <c r="H375" s="3"/>
    </row>
    <row r="376" spans="1:8" ht="15.75">
      <c r="A376" s="131"/>
      <c r="B376" s="131">
        <v>230</v>
      </c>
      <c r="C376" s="134" t="s">
        <v>128</v>
      </c>
      <c r="D376" s="135">
        <v>2808892611</v>
      </c>
      <c r="E376" s="162">
        <v>2700307545</v>
      </c>
      <c r="F376" s="162">
        <v>108585066</v>
      </c>
      <c r="G376" s="329"/>
      <c r="H376" s="3"/>
    </row>
    <row r="377" spans="1:8" ht="31.5">
      <c r="A377" s="131"/>
      <c r="B377" s="131">
        <v>240</v>
      </c>
      <c r="C377" s="134" t="s">
        <v>129</v>
      </c>
      <c r="D377" s="135">
        <v>38638942506</v>
      </c>
      <c r="E377" s="162">
        <v>27177040659</v>
      </c>
      <c r="F377" s="162">
        <v>11461901847</v>
      </c>
      <c r="G377" s="329"/>
      <c r="H377" s="3"/>
    </row>
    <row r="378" spans="1:8" ht="15.75">
      <c r="A378" s="131"/>
      <c r="B378" s="131">
        <v>250</v>
      </c>
      <c r="C378" s="134" t="s">
        <v>130</v>
      </c>
      <c r="D378" s="135">
        <v>4342926000</v>
      </c>
      <c r="E378" s="162">
        <v>3844755447</v>
      </c>
      <c r="F378" s="162">
        <v>498170553</v>
      </c>
      <c r="G378" s="329"/>
      <c r="H378" s="3"/>
    </row>
    <row r="379" spans="1:8" ht="15.75">
      <c r="A379" s="131"/>
      <c r="B379" s="131">
        <v>260</v>
      </c>
      <c r="C379" s="134" t="s">
        <v>131</v>
      </c>
      <c r="D379" s="135">
        <v>14810804773</v>
      </c>
      <c r="E379" s="162">
        <v>9221143295</v>
      </c>
      <c r="F379" s="162">
        <v>5589661478</v>
      </c>
      <c r="G379" s="329"/>
      <c r="H379" s="3"/>
    </row>
    <row r="380" spans="1:8" ht="15.75">
      <c r="A380" s="131"/>
      <c r="B380" s="131">
        <v>280</v>
      </c>
      <c r="C380" s="134" t="s">
        <v>132</v>
      </c>
      <c r="D380" s="135">
        <v>656500000</v>
      </c>
      <c r="E380" s="162">
        <v>221030907</v>
      </c>
      <c r="F380" s="162">
        <v>435469093</v>
      </c>
      <c r="G380" s="329"/>
      <c r="H380" s="3"/>
    </row>
    <row r="381" spans="1:8" ht="31.5">
      <c r="A381" s="131"/>
      <c r="B381" s="131">
        <v>290</v>
      </c>
      <c r="C381" s="134" t="s">
        <v>133</v>
      </c>
      <c r="D381" s="135">
        <v>1280797210</v>
      </c>
      <c r="E381" s="162">
        <v>1061209349</v>
      </c>
      <c r="F381" s="162">
        <v>219587861</v>
      </c>
      <c r="G381" s="329"/>
      <c r="H381" s="3"/>
    </row>
    <row r="382" spans="1:8" ht="15.75">
      <c r="A382" s="130">
        <v>300</v>
      </c>
      <c r="B382" s="131"/>
      <c r="C382" s="132" t="s">
        <v>134</v>
      </c>
      <c r="D382" s="133">
        <f>SUM(D383:D389)</f>
        <v>12276461611</v>
      </c>
      <c r="E382" s="133">
        <v>7700016187</v>
      </c>
      <c r="F382" s="133">
        <v>4576445424</v>
      </c>
      <c r="G382" s="329"/>
      <c r="H382" s="3"/>
    </row>
    <row r="383" spans="1:8" ht="15.75">
      <c r="A383" s="131"/>
      <c r="B383" s="131">
        <v>310</v>
      </c>
      <c r="C383" s="134" t="s">
        <v>135</v>
      </c>
      <c r="D383" s="135">
        <v>190412855</v>
      </c>
      <c r="E383" s="135">
        <v>79087327</v>
      </c>
      <c r="F383" s="135">
        <v>111325528</v>
      </c>
      <c r="G383" s="329"/>
      <c r="H383" s="3"/>
    </row>
    <row r="384" spans="1:8" ht="15.75">
      <c r="A384" s="131"/>
      <c r="B384" s="131">
        <v>320</v>
      </c>
      <c r="C384" s="134" t="s">
        <v>136</v>
      </c>
      <c r="D384" s="135">
        <v>823282500</v>
      </c>
      <c r="E384" s="135">
        <v>44636719</v>
      </c>
      <c r="F384" s="135">
        <v>778645781</v>
      </c>
      <c r="G384" s="329"/>
      <c r="H384" s="3"/>
    </row>
    <row r="385" spans="1:8" ht="31.5">
      <c r="A385" s="131"/>
      <c r="B385" s="131">
        <v>330</v>
      </c>
      <c r="C385" s="134" t="s">
        <v>137</v>
      </c>
      <c r="D385" s="135">
        <v>734937215</v>
      </c>
      <c r="E385" s="135">
        <v>303122618</v>
      </c>
      <c r="F385" s="135">
        <v>431814597</v>
      </c>
      <c r="G385" s="329"/>
      <c r="H385" s="3"/>
    </row>
    <row r="386" spans="1:8" ht="31.5">
      <c r="A386" s="131"/>
      <c r="B386" s="131">
        <v>340</v>
      </c>
      <c r="C386" s="134" t="s">
        <v>138</v>
      </c>
      <c r="D386" s="135">
        <v>5459789980</v>
      </c>
      <c r="E386" s="135">
        <v>3605541940</v>
      </c>
      <c r="F386" s="135">
        <v>1854248040</v>
      </c>
      <c r="G386" s="329"/>
      <c r="H386" s="3"/>
    </row>
    <row r="387" spans="1:8" ht="31.5">
      <c r="A387" s="131"/>
      <c r="B387" s="131">
        <v>350</v>
      </c>
      <c r="C387" s="134" t="s">
        <v>139</v>
      </c>
      <c r="D387" s="135">
        <v>994184315</v>
      </c>
      <c r="E387" s="135">
        <v>574987899</v>
      </c>
      <c r="F387" s="135">
        <v>419196416</v>
      </c>
      <c r="G387" s="329"/>
      <c r="H387" s="3"/>
    </row>
    <row r="388" spans="1:8" ht="15.75">
      <c r="A388" s="131"/>
      <c r="B388" s="131">
        <v>360</v>
      </c>
      <c r="C388" s="134" t="s">
        <v>140</v>
      </c>
      <c r="D388" s="135">
        <v>3190557938</v>
      </c>
      <c r="E388" s="135">
        <v>2816597432</v>
      </c>
      <c r="F388" s="135">
        <v>373960506</v>
      </c>
      <c r="G388" s="329"/>
      <c r="H388" s="3"/>
    </row>
    <row r="389" spans="1:8" ht="15.75">
      <c r="A389" s="131"/>
      <c r="B389" s="131">
        <v>390</v>
      </c>
      <c r="C389" s="134" t="s">
        <v>141</v>
      </c>
      <c r="D389" s="135">
        <v>883296808</v>
      </c>
      <c r="E389" s="135">
        <v>276042252</v>
      </c>
      <c r="F389" s="135">
        <v>607254556</v>
      </c>
      <c r="G389" s="329"/>
      <c r="H389" s="3"/>
    </row>
    <row r="390" spans="1:8" ht="15.75">
      <c r="A390" s="130">
        <v>500</v>
      </c>
      <c r="B390" s="131"/>
      <c r="C390" s="132" t="s">
        <v>142</v>
      </c>
      <c r="D390" s="133">
        <f>SUM(D391:D397)</f>
        <v>45751438677</v>
      </c>
      <c r="E390" s="133">
        <v>29830286268</v>
      </c>
      <c r="F390" s="133">
        <v>15921152409</v>
      </c>
      <c r="G390" s="329"/>
      <c r="H390" s="3"/>
    </row>
    <row r="391" spans="1:8" ht="15.75">
      <c r="A391" s="131"/>
      <c r="B391" s="131">
        <v>510</v>
      </c>
      <c r="C391" s="134" t="s">
        <v>143</v>
      </c>
      <c r="D391" s="135">
        <v>0</v>
      </c>
      <c r="E391" s="135">
        <v>0</v>
      </c>
      <c r="F391" s="135">
        <v>0</v>
      </c>
      <c r="G391" s="329"/>
      <c r="H391" s="3"/>
    </row>
    <row r="392" spans="1:8" ht="15.75">
      <c r="A392" s="131"/>
      <c r="B392" s="131">
        <v>520</v>
      </c>
      <c r="C392" s="134" t="s">
        <v>144</v>
      </c>
      <c r="D392" s="135">
        <v>9181400000</v>
      </c>
      <c r="E392" s="135">
        <v>533597389</v>
      </c>
      <c r="F392" s="135">
        <v>8647802611</v>
      </c>
      <c r="G392" s="329"/>
      <c r="H392" s="3"/>
    </row>
    <row r="393" spans="1:8" ht="31.5">
      <c r="A393" s="131"/>
      <c r="B393" s="131">
        <v>530</v>
      </c>
      <c r="C393" s="134" t="s">
        <v>145</v>
      </c>
      <c r="D393" s="135">
        <v>22885961385</v>
      </c>
      <c r="E393" s="135">
        <v>19188547267</v>
      </c>
      <c r="F393" s="135">
        <v>3697414118</v>
      </c>
      <c r="G393" s="329"/>
      <c r="H393" s="3"/>
    </row>
    <row r="394" spans="1:8" ht="31.5">
      <c r="A394" s="131"/>
      <c r="B394" s="131">
        <v>540</v>
      </c>
      <c r="C394" s="134" t="s">
        <v>146</v>
      </c>
      <c r="D394" s="135">
        <v>6271303673</v>
      </c>
      <c r="E394" s="135">
        <v>3966105447</v>
      </c>
      <c r="F394" s="135">
        <v>2305198226</v>
      </c>
      <c r="G394" s="329"/>
      <c r="H394" s="3"/>
    </row>
    <row r="395" spans="1:8" ht="31.5">
      <c r="A395" s="131"/>
      <c r="B395" s="131">
        <v>550</v>
      </c>
      <c r="C395" s="134" t="s">
        <v>147</v>
      </c>
      <c r="D395" s="135">
        <v>40000000</v>
      </c>
      <c r="E395" s="135">
        <v>0</v>
      </c>
      <c r="F395" s="135">
        <v>40000000</v>
      </c>
      <c r="G395" s="329"/>
      <c r="H395" s="3"/>
    </row>
    <row r="396" spans="1:8" ht="15.75">
      <c r="A396" s="131"/>
      <c r="B396" s="131">
        <v>570</v>
      </c>
      <c r="C396" s="134" t="s">
        <v>148</v>
      </c>
      <c r="D396" s="135">
        <v>7272773619</v>
      </c>
      <c r="E396" s="135">
        <v>6142036165</v>
      </c>
      <c r="F396" s="135">
        <v>1130737454</v>
      </c>
      <c r="G396" s="329"/>
      <c r="H396" s="3"/>
    </row>
    <row r="397" spans="1:8" ht="31.5">
      <c r="A397" s="131"/>
      <c r="B397" s="131">
        <v>590</v>
      </c>
      <c r="C397" s="134" t="s">
        <v>254</v>
      </c>
      <c r="D397" s="135">
        <v>100000000</v>
      </c>
      <c r="E397" s="135">
        <v>0</v>
      </c>
      <c r="F397" s="135">
        <v>100000000</v>
      </c>
      <c r="G397" s="329"/>
      <c r="H397" s="3"/>
    </row>
    <row r="398" spans="1:8" ht="15.75">
      <c r="A398" s="130">
        <v>800</v>
      </c>
      <c r="B398" s="131"/>
      <c r="C398" s="132" t="s">
        <v>149</v>
      </c>
      <c r="D398" s="133">
        <f>SUM(D399:D401)</f>
        <v>32394514192</v>
      </c>
      <c r="E398" s="133">
        <v>31031322608</v>
      </c>
      <c r="F398" s="133">
        <v>1363191584</v>
      </c>
      <c r="G398" s="329"/>
      <c r="H398" s="3"/>
    </row>
    <row r="399" spans="1:8" ht="31.5">
      <c r="A399" s="131"/>
      <c r="B399" s="131">
        <v>810</v>
      </c>
      <c r="C399" s="134" t="s">
        <v>150</v>
      </c>
      <c r="D399" s="135">
        <v>25000000000</v>
      </c>
      <c r="E399" s="135">
        <v>25000000</v>
      </c>
      <c r="F399" s="135">
        <v>0</v>
      </c>
      <c r="G399" s="329"/>
      <c r="H399" s="3"/>
    </row>
    <row r="400" spans="1:8" ht="31.5">
      <c r="A400" s="131"/>
      <c r="B400" s="131">
        <v>840</v>
      </c>
      <c r="C400" s="134" t="s">
        <v>151</v>
      </c>
      <c r="D400" s="135">
        <v>2435800000</v>
      </c>
      <c r="E400" s="135">
        <v>1863159660</v>
      </c>
      <c r="F400" s="135">
        <v>572640340</v>
      </c>
      <c r="G400" s="329"/>
      <c r="H400" s="3"/>
    </row>
    <row r="401" spans="1:9" ht="31.5">
      <c r="A401" s="131"/>
      <c r="B401" s="131">
        <v>850</v>
      </c>
      <c r="C401" s="134" t="s">
        <v>152</v>
      </c>
      <c r="D401" s="135">
        <v>4958714192</v>
      </c>
      <c r="E401" s="135">
        <v>4168162948</v>
      </c>
      <c r="F401" s="135">
        <v>790551244</v>
      </c>
      <c r="G401" s="329"/>
      <c r="H401" s="3"/>
    </row>
    <row r="402" spans="1:9" ht="15.75">
      <c r="A402" s="130">
        <v>900</v>
      </c>
      <c r="B402" s="131"/>
      <c r="C402" s="132" t="s">
        <v>153</v>
      </c>
      <c r="D402" s="133">
        <f>SUM(D403:D404)</f>
        <v>1957200000</v>
      </c>
      <c r="E402" s="133">
        <v>572680377</v>
      </c>
      <c r="F402" s="133">
        <v>1384519623</v>
      </c>
      <c r="G402" s="329"/>
      <c r="H402" s="3"/>
    </row>
    <row r="403" spans="1:9" ht="49.5" customHeight="1">
      <c r="A403" s="131"/>
      <c r="B403" s="131">
        <v>910</v>
      </c>
      <c r="C403" s="134" t="s">
        <v>154</v>
      </c>
      <c r="D403" s="135">
        <v>1757200000</v>
      </c>
      <c r="E403" s="135">
        <v>572680377</v>
      </c>
      <c r="F403" s="135">
        <v>1184519623</v>
      </c>
      <c r="G403" s="329"/>
      <c r="H403" s="3"/>
    </row>
    <row r="404" spans="1:9" ht="45" customHeight="1">
      <c r="A404" s="131"/>
      <c r="B404" s="131">
        <v>920</v>
      </c>
      <c r="C404" s="134" t="s">
        <v>155</v>
      </c>
      <c r="D404" s="135">
        <v>200000000</v>
      </c>
      <c r="E404" s="135">
        <v>0</v>
      </c>
      <c r="F404" s="135">
        <v>200000000</v>
      </c>
      <c r="G404" s="329"/>
      <c r="H404" s="3"/>
    </row>
    <row r="405" spans="1:9" ht="15.75">
      <c r="A405" s="331" t="s">
        <v>156</v>
      </c>
      <c r="B405" s="332"/>
      <c r="C405" s="333"/>
      <c r="D405" s="133">
        <f>+D402+D398+D390+D382+D373+D367</f>
        <v>329710725894</v>
      </c>
      <c r="E405" s="133">
        <v>278279428608</v>
      </c>
      <c r="F405" s="133">
        <v>51431297286</v>
      </c>
      <c r="G405" s="330"/>
      <c r="H405" s="3"/>
    </row>
    <row r="406" spans="1:9" ht="15.75">
      <c r="A406" s="54"/>
      <c r="B406" s="55"/>
      <c r="C406" s="55"/>
      <c r="D406" s="55"/>
      <c r="E406" s="55"/>
      <c r="F406" s="55"/>
      <c r="G406" s="55"/>
      <c r="H406" s="3"/>
    </row>
    <row r="407" spans="1:9" ht="15.75">
      <c r="A407" s="56"/>
      <c r="B407" s="56"/>
      <c r="C407" s="56"/>
      <c r="D407" s="56"/>
      <c r="E407" s="56"/>
      <c r="F407" s="56"/>
      <c r="G407" s="56"/>
      <c r="H407" s="3"/>
    </row>
    <row r="408" spans="1:9" ht="15.75">
      <c r="A408" s="56"/>
      <c r="B408" s="56"/>
      <c r="C408" s="56"/>
      <c r="D408" s="56"/>
      <c r="E408" s="56"/>
      <c r="F408" s="56"/>
      <c r="G408" s="56"/>
      <c r="H408" s="3"/>
    </row>
    <row r="409" spans="1:9" ht="15.75">
      <c r="A409" s="56"/>
      <c r="B409" s="56"/>
      <c r="C409" s="56"/>
      <c r="D409" s="56"/>
      <c r="E409" s="56"/>
      <c r="F409" s="56"/>
      <c r="G409" s="56"/>
      <c r="H409" s="3"/>
    </row>
    <row r="410" spans="1:9" ht="15.75">
      <c r="A410" s="56"/>
      <c r="B410" s="56"/>
      <c r="C410" s="56"/>
      <c r="D410" s="56"/>
      <c r="E410" s="56"/>
      <c r="F410" s="56"/>
      <c r="G410" s="56"/>
      <c r="H410" s="3"/>
    </row>
    <row r="411" spans="1:9" ht="15.75">
      <c r="A411" s="56"/>
      <c r="B411" s="56"/>
      <c r="C411" s="56"/>
      <c r="D411" s="56"/>
      <c r="E411" s="56"/>
      <c r="F411" s="56"/>
      <c r="G411" s="56"/>
      <c r="H411" s="3"/>
    </row>
    <row r="412" spans="1:9" ht="15.75">
      <c r="A412" s="56"/>
      <c r="B412" s="56"/>
      <c r="C412" s="56"/>
      <c r="D412" s="56"/>
      <c r="E412" s="56"/>
      <c r="F412" s="56"/>
      <c r="G412" s="56"/>
      <c r="H412" s="30"/>
      <c r="I412" s="29"/>
    </row>
    <row r="413" spans="1:9" ht="45" customHeight="1">
      <c r="A413" s="56"/>
      <c r="B413" s="56"/>
      <c r="C413" s="56"/>
      <c r="D413" s="56"/>
      <c r="E413" s="56"/>
      <c r="F413" s="56"/>
      <c r="G413" s="56"/>
      <c r="H413" s="31"/>
      <c r="I413" s="31"/>
    </row>
    <row r="414" spans="1:9" ht="63" customHeight="1">
      <c r="A414" s="11"/>
      <c r="B414" s="11"/>
      <c r="C414" s="11"/>
      <c r="D414" s="11"/>
      <c r="E414" s="11"/>
      <c r="F414" s="11"/>
      <c r="G414" s="11"/>
      <c r="H414" s="28"/>
      <c r="I414" s="28"/>
    </row>
    <row r="415" spans="1:9" ht="30" customHeight="1">
      <c r="A415" s="235" t="s">
        <v>53</v>
      </c>
      <c r="B415" s="236"/>
      <c r="C415" s="236"/>
      <c r="D415" s="236"/>
      <c r="E415" s="236"/>
      <c r="F415" s="236"/>
      <c r="G415" s="237"/>
      <c r="H415" s="28"/>
      <c r="I415" s="28"/>
    </row>
    <row r="416" spans="1:9" ht="26.25" customHeight="1">
      <c r="A416" s="51" t="s">
        <v>13</v>
      </c>
      <c r="B416" s="51" t="s">
        <v>54</v>
      </c>
      <c r="C416" s="51" t="s">
        <v>55</v>
      </c>
      <c r="D416" s="238" t="s">
        <v>56</v>
      </c>
      <c r="E416" s="266"/>
      <c r="F416" s="239"/>
      <c r="G416" s="52" t="s">
        <v>57</v>
      </c>
      <c r="H416" s="28"/>
      <c r="I416" s="28"/>
    </row>
    <row r="417" spans="1:9" ht="27" customHeight="1">
      <c r="A417" s="53" t="s">
        <v>629</v>
      </c>
      <c r="B417" s="53" t="s">
        <v>629</v>
      </c>
      <c r="C417" s="53" t="s">
        <v>629</v>
      </c>
      <c r="D417" s="205" t="s">
        <v>629</v>
      </c>
      <c r="E417" s="258"/>
      <c r="F417" s="206"/>
      <c r="G417" s="50" t="s">
        <v>629</v>
      </c>
      <c r="H417" s="28"/>
      <c r="I417" s="28"/>
    </row>
    <row r="418" spans="1:9" ht="24" customHeight="1">
      <c r="A418" s="179" t="s">
        <v>116</v>
      </c>
      <c r="B418" s="180"/>
      <c r="C418" s="180"/>
      <c r="D418" s="180"/>
      <c r="E418" s="180"/>
      <c r="F418" s="180"/>
      <c r="G418" s="181"/>
      <c r="H418" s="28"/>
      <c r="I418" s="28"/>
    </row>
    <row r="419" spans="1:9" ht="24" customHeight="1">
      <c r="A419" s="11"/>
      <c r="B419" s="11"/>
      <c r="C419" s="11"/>
      <c r="D419" s="11"/>
      <c r="E419" s="11"/>
      <c r="F419" s="11"/>
      <c r="G419" s="11"/>
      <c r="H419" s="28"/>
      <c r="I419" s="28"/>
    </row>
    <row r="420" spans="1:9" ht="45" customHeight="1">
      <c r="A420" s="243" t="s">
        <v>100</v>
      </c>
      <c r="B420" s="244"/>
      <c r="C420" s="244"/>
      <c r="D420" s="244"/>
      <c r="E420" s="244"/>
      <c r="F420" s="244"/>
      <c r="G420" s="245"/>
      <c r="H420" s="28"/>
      <c r="I420" s="28"/>
    </row>
    <row r="421" spans="1:9" s="24" customFormat="1" ht="15.75">
      <c r="A421" s="235" t="s">
        <v>58</v>
      </c>
      <c r="B421" s="236"/>
      <c r="C421" s="236"/>
      <c r="D421" s="236"/>
      <c r="E421" s="236"/>
      <c r="F421" s="236"/>
      <c r="G421" s="237"/>
      <c r="H421" s="15"/>
    </row>
    <row r="422" spans="1:9" ht="15.75">
      <c r="A422" s="51" t="s">
        <v>26</v>
      </c>
      <c r="B422" s="51" t="s">
        <v>59</v>
      </c>
      <c r="C422" s="238" t="s">
        <v>27</v>
      </c>
      <c r="D422" s="239"/>
      <c r="E422" s="238" t="s">
        <v>60</v>
      </c>
      <c r="F422" s="239"/>
      <c r="G422" s="51" t="s">
        <v>61</v>
      </c>
      <c r="H422" s="3"/>
    </row>
    <row r="423" spans="1:9" ht="33" customHeight="1">
      <c r="A423" s="53">
        <v>1</v>
      </c>
      <c r="B423" s="61" t="s">
        <v>665</v>
      </c>
      <c r="C423" s="204" t="s">
        <v>670</v>
      </c>
      <c r="D423" s="204"/>
      <c r="E423" s="204" t="s">
        <v>593</v>
      </c>
      <c r="F423" s="204"/>
      <c r="G423" s="136" t="s">
        <v>678</v>
      </c>
      <c r="H423" s="27"/>
    </row>
    <row r="424" spans="1:9" ht="36" customHeight="1">
      <c r="A424" s="53">
        <v>2</v>
      </c>
      <c r="B424" s="61" t="s">
        <v>666</v>
      </c>
      <c r="C424" s="204" t="s">
        <v>671</v>
      </c>
      <c r="D424" s="204"/>
      <c r="E424" s="204" t="s">
        <v>675</v>
      </c>
      <c r="F424" s="204"/>
      <c r="G424" s="50" t="s">
        <v>732</v>
      </c>
      <c r="H424" s="27"/>
    </row>
    <row r="425" spans="1:9" ht="39.75" customHeight="1">
      <c r="A425" s="50">
        <v>3</v>
      </c>
      <c r="B425" s="61" t="s">
        <v>667</v>
      </c>
      <c r="C425" s="204" t="s">
        <v>672</v>
      </c>
      <c r="D425" s="204"/>
      <c r="E425" s="205" t="s">
        <v>676</v>
      </c>
      <c r="F425" s="206"/>
      <c r="G425" s="50" t="s">
        <v>732</v>
      </c>
      <c r="H425" s="27"/>
    </row>
    <row r="426" spans="1:9" ht="47.25" customHeight="1">
      <c r="A426" s="63">
        <v>4</v>
      </c>
      <c r="B426" s="61" t="s">
        <v>668</v>
      </c>
      <c r="C426" s="204" t="s">
        <v>673</v>
      </c>
      <c r="D426" s="204"/>
      <c r="E426" s="205" t="s">
        <v>677</v>
      </c>
      <c r="F426" s="206"/>
      <c r="G426" s="63" t="s">
        <v>732</v>
      </c>
      <c r="H426" s="27"/>
    </row>
    <row r="427" spans="1:9" ht="31.5" customHeight="1">
      <c r="A427" s="50">
        <v>5</v>
      </c>
      <c r="B427" s="63" t="s">
        <v>669</v>
      </c>
      <c r="C427" s="204" t="s">
        <v>674</v>
      </c>
      <c r="D427" s="204"/>
      <c r="E427" s="204" t="s">
        <v>592</v>
      </c>
      <c r="F427" s="204"/>
      <c r="G427" s="50" t="s">
        <v>732</v>
      </c>
      <c r="H427" s="27"/>
    </row>
    <row r="428" spans="1:9" ht="80.25" customHeight="1">
      <c r="A428" s="63">
        <v>6</v>
      </c>
      <c r="B428" s="90" t="s">
        <v>733</v>
      </c>
      <c r="C428" s="205" t="s">
        <v>738</v>
      </c>
      <c r="D428" s="206"/>
      <c r="E428" s="205" t="s">
        <v>743</v>
      </c>
      <c r="F428" s="206"/>
      <c r="G428" s="136" t="s">
        <v>119</v>
      </c>
      <c r="H428" s="27"/>
    </row>
    <row r="429" spans="1:9" ht="31.5" customHeight="1">
      <c r="A429" s="63">
        <v>7</v>
      </c>
      <c r="B429" s="90" t="s">
        <v>734</v>
      </c>
      <c r="C429" s="205" t="s">
        <v>739</v>
      </c>
      <c r="D429" s="206"/>
      <c r="E429" s="205" t="s">
        <v>743</v>
      </c>
      <c r="F429" s="206"/>
      <c r="G429" s="69" t="s">
        <v>744</v>
      </c>
      <c r="H429" s="3"/>
    </row>
    <row r="430" spans="1:9" ht="47.25">
      <c r="A430" s="63">
        <v>8</v>
      </c>
      <c r="B430" s="90" t="s">
        <v>735</v>
      </c>
      <c r="C430" s="205" t="s">
        <v>740</v>
      </c>
      <c r="D430" s="206"/>
      <c r="E430" s="205" t="s">
        <v>743</v>
      </c>
      <c r="F430" s="206"/>
      <c r="G430" s="136" t="s">
        <v>745</v>
      </c>
      <c r="H430" s="3"/>
    </row>
    <row r="431" spans="1:9" ht="55.5" customHeight="1">
      <c r="A431" s="63">
        <v>9</v>
      </c>
      <c r="B431" s="90" t="s">
        <v>736</v>
      </c>
      <c r="C431" s="205" t="s">
        <v>741</v>
      </c>
      <c r="D431" s="206"/>
      <c r="E431" s="205" t="s">
        <v>743</v>
      </c>
      <c r="F431" s="206"/>
      <c r="G431" s="136" t="s">
        <v>746</v>
      </c>
      <c r="H431" s="3"/>
    </row>
    <row r="432" spans="1:9" ht="40.5" customHeight="1">
      <c r="A432" s="63">
        <v>10</v>
      </c>
      <c r="B432" s="90" t="s">
        <v>737</v>
      </c>
      <c r="C432" s="205" t="s">
        <v>742</v>
      </c>
      <c r="D432" s="206"/>
      <c r="E432" s="205" t="s">
        <v>743</v>
      </c>
      <c r="F432" s="206"/>
      <c r="G432" s="69" t="s">
        <v>747</v>
      </c>
      <c r="H432" s="3"/>
    </row>
    <row r="433" spans="1:8" ht="25.5" customHeight="1">
      <c r="A433" s="179" t="s">
        <v>116</v>
      </c>
      <c r="B433" s="180"/>
      <c r="C433" s="180"/>
      <c r="D433" s="180"/>
      <c r="E433" s="180"/>
      <c r="F433" s="180"/>
      <c r="G433" s="181"/>
      <c r="H433" s="3"/>
    </row>
    <row r="434" spans="1:8" ht="21" customHeight="1">
      <c r="A434" s="11"/>
      <c r="B434" s="11"/>
      <c r="C434" s="11"/>
      <c r="D434" s="11"/>
      <c r="E434" s="11"/>
      <c r="F434" s="11"/>
      <c r="G434" s="11"/>
      <c r="H434" s="3"/>
    </row>
    <row r="435" spans="1:8" ht="31.5" customHeight="1">
      <c r="A435" s="235" t="s">
        <v>62</v>
      </c>
      <c r="B435" s="236"/>
      <c r="C435" s="236"/>
      <c r="D435" s="236"/>
      <c r="E435" s="236"/>
      <c r="F435" s="236"/>
      <c r="G435" s="237"/>
      <c r="H435" s="3"/>
    </row>
    <row r="436" spans="1:8" ht="31.5" customHeight="1">
      <c r="A436" s="238" t="s">
        <v>63</v>
      </c>
      <c r="B436" s="239"/>
      <c r="C436" s="51" t="s">
        <v>64</v>
      </c>
      <c r="D436" s="238" t="s">
        <v>65</v>
      </c>
      <c r="E436" s="239"/>
      <c r="F436" s="51" t="s">
        <v>57</v>
      </c>
      <c r="G436" s="52" t="s">
        <v>66</v>
      </c>
      <c r="H436" s="3"/>
    </row>
    <row r="437" spans="1:8" ht="22.5" customHeight="1">
      <c r="A437" s="205" t="s">
        <v>629</v>
      </c>
      <c r="B437" s="206"/>
      <c r="C437" s="61" t="s">
        <v>629</v>
      </c>
      <c r="D437" s="205" t="s">
        <v>629</v>
      </c>
      <c r="E437" s="206"/>
      <c r="F437" s="63" t="s">
        <v>629</v>
      </c>
      <c r="G437" s="63" t="s">
        <v>629</v>
      </c>
      <c r="H437" s="3"/>
    </row>
    <row r="438" spans="1:8" ht="29.25" customHeight="1">
      <c r="A438" s="179" t="s">
        <v>116</v>
      </c>
      <c r="B438" s="180"/>
      <c r="C438" s="180"/>
      <c r="D438" s="180"/>
      <c r="E438" s="180"/>
      <c r="F438" s="180"/>
      <c r="G438" s="181"/>
      <c r="H438" s="3"/>
    </row>
    <row r="439" spans="1:8" s="24" customFormat="1" ht="15.75">
      <c r="A439" s="10"/>
      <c r="B439" s="10"/>
      <c r="C439" s="10"/>
      <c r="D439" s="10"/>
      <c r="E439" s="3"/>
      <c r="F439" s="3"/>
      <c r="G439" s="3"/>
      <c r="H439" s="15"/>
    </row>
    <row r="440" spans="1:8" ht="15.75">
      <c r="A440" s="235" t="s">
        <v>67</v>
      </c>
      <c r="B440" s="236"/>
      <c r="C440" s="236"/>
      <c r="D440" s="236"/>
      <c r="E440" s="236"/>
      <c r="F440" s="236"/>
      <c r="G440" s="237"/>
      <c r="H440" s="3"/>
    </row>
    <row r="441" spans="1:8" ht="19.5" customHeight="1">
      <c r="A441" s="51" t="s">
        <v>68</v>
      </c>
      <c r="B441" s="51" t="s">
        <v>69</v>
      </c>
      <c r="C441" s="238" t="s">
        <v>27</v>
      </c>
      <c r="D441" s="239"/>
      <c r="E441" s="51" t="s">
        <v>70</v>
      </c>
      <c r="F441" s="238" t="s">
        <v>108</v>
      </c>
      <c r="G441" s="239"/>
      <c r="H441" s="3"/>
    </row>
    <row r="442" spans="1:8" ht="19.5" customHeight="1">
      <c r="A442" s="61">
        <v>13094</v>
      </c>
      <c r="B442" s="149">
        <v>44579</v>
      </c>
      <c r="C442" s="205" t="s">
        <v>977</v>
      </c>
      <c r="D442" s="206"/>
      <c r="E442" s="67" t="s">
        <v>975</v>
      </c>
      <c r="F442" s="230" t="s">
        <v>978</v>
      </c>
      <c r="G442" s="231"/>
      <c r="H442" s="3"/>
    </row>
    <row r="443" spans="1:8" ht="20.100000000000001" customHeight="1">
      <c r="A443" s="53">
        <v>13237</v>
      </c>
      <c r="B443" s="147">
        <v>44608</v>
      </c>
      <c r="C443" s="205" t="s">
        <v>974</v>
      </c>
      <c r="D443" s="206"/>
      <c r="E443" s="66" t="s">
        <v>975</v>
      </c>
      <c r="F443" s="230" t="s">
        <v>978</v>
      </c>
      <c r="G443" s="231"/>
      <c r="H443" s="3"/>
    </row>
    <row r="444" spans="1:8" ht="20.100000000000001" customHeight="1">
      <c r="A444" s="61">
        <v>13443</v>
      </c>
      <c r="B444" s="149">
        <v>44656</v>
      </c>
      <c r="C444" s="204" t="s">
        <v>976</v>
      </c>
      <c r="D444" s="232"/>
      <c r="E444" s="159" t="s">
        <v>975</v>
      </c>
      <c r="F444" s="230" t="s">
        <v>978</v>
      </c>
      <c r="G444" s="231"/>
      <c r="H444" s="3"/>
    </row>
    <row r="445" spans="1:8" ht="20.100000000000001" customHeight="1">
      <c r="A445" s="61">
        <v>13696</v>
      </c>
      <c r="B445" s="149">
        <v>44720</v>
      </c>
      <c r="C445" s="205" t="s">
        <v>977</v>
      </c>
      <c r="D445" s="206"/>
      <c r="E445" s="159" t="s">
        <v>975</v>
      </c>
      <c r="F445" s="230" t="s">
        <v>978</v>
      </c>
      <c r="G445" s="231"/>
      <c r="H445" s="3"/>
    </row>
    <row r="446" spans="1:8" ht="20.100000000000001" customHeight="1">
      <c r="A446" s="61">
        <v>13703</v>
      </c>
      <c r="B446" s="149">
        <v>44721</v>
      </c>
      <c r="C446" s="205" t="s">
        <v>977</v>
      </c>
      <c r="D446" s="206"/>
      <c r="E446" s="159" t="s">
        <v>975</v>
      </c>
      <c r="F446" s="230" t="s">
        <v>978</v>
      </c>
      <c r="G446" s="231"/>
      <c r="H446" s="3"/>
    </row>
    <row r="447" spans="1:8" ht="20.100000000000001" customHeight="1">
      <c r="A447" s="61">
        <v>13726</v>
      </c>
      <c r="B447" s="149">
        <v>44728</v>
      </c>
      <c r="C447" s="205" t="s">
        <v>977</v>
      </c>
      <c r="D447" s="206"/>
      <c r="E447" s="115" t="s">
        <v>975</v>
      </c>
      <c r="F447" s="230" t="s">
        <v>978</v>
      </c>
      <c r="G447" s="231"/>
      <c r="H447" s="3"/>
    </row>
    <row r="448" spans="1:8" ht="20.100000000000001" customHeight="1">
      <c r="A448" s="61">
        <v>13820</v>
      </c>
      <c r="B448" s="149">
        <v>44749</v>
      </c>
      <c r="C448" s="204" t="s">
        <v>979</v>
      </c>
      <c r="D448" s="232"/>
      <c r="E448" s="115" t="s">
        <v>975</v>
      </c>
      <c r="F448" s="233" t="s">
        <v>978</v>
      </c>
      <c r="G448" s="234"/>
      <c r="H448" s="3"/>
    </row>
    <row r="449" spans="1:8" ht="20.100000000000001" customHeight="1">
      <c r="A449" s="61">
        <v>13850</v>
      </c>
      <c r="B449" s="149">
        <v>44755</v>
      </c>
      <c r="C449" s="204" t="s">
        <v>979</v>
      </c>
      <c r="D449" s="232"/>
      <c r="E449" s="115" t="s">
        <v>975</v>
      </c>
      <c r="F449" s="230" t="s">
        <v>978</v>
      </c>
      <c r="G449" s="231"/>
      <c r="H449" s="3"/>
    </row>
    <row r="450" spans="1:8" ht="20.100000000000001" customHeight="1">
      <c r="A450" s="61">
        <v>13854</v>
      </c>
      <c r="B450" s="149">
        <v>44755</v>
      </c>
      <c r="C450" s="204" t="s">
        <v>979</v>
      </c>
      <c r="D450" s="232"/>
      <c r="E450" s="159" t="s">
        <v>975</v>
      </c>
      <c r="F450" s="230" t="s">
        <v>978</v>
      </c>
      <c r="G450" s="231"/>
      <c r="H450" s="3"/>
    </row>
    <row r="451" spans="1:8" ht="20.100000000000001" customHeight="1">
      <c r="A451" s="61">
        <v>13884</v>
      </c>
      <c r="B451" s="149">
        <v>44762</v>
      </c>
      <c r="C451" s="204" t="s">
        <v>979</v>
      </c>
      <c r="D451" s="232"/>
      <c r="E451" s="159" t="s">
        <v>975</v>
      </c>
      <c r="F451" s="233" t="s">
        <v>978</v>
      </c>
      <c r="G451" s="234"/>
      <c r="H451" s="3"/>
    </row>
    <row r="452" spans="1:8" ht="20.100000000000001" customHeight="1">
      <c r="A452" s="61">
        <v>13923</v>
      </c>
      <c r="B452" s="149">
        <v>44768</v>
      </c>
      <c r="C452" s="204" t="s">
        <v>979</v>
      </c>
      <c r="D452" s="232"/>
      <c r="E452" s="68" t="s">
        <v>975</v>
      </c>
      <c r="F452" s="233" t="s">
        <v>978</v>
      </c>
      <c r="G452" s="234"/>
      <c r="H452" s="3"/>
    </row>
    <row r="453" spans="1:8" ht="20.100000000000001" customHeight="1">
      <c r="A453" s="61">
        <v>13941</v>
      </c>
      <c r="B453" s="149">
        <v>44773</v>
      </c>
      <c r="C453" s="204" t="s">
        <v>979</v>
      </c>
      <c r="D453" s="232"/>
      <c r="E453" s="115" t="s">
        <v>975</v>
      </c>
      <c r="F453" s="233" t="s">
        <v>978</v>
      </c>
      <c r="G453" s="234"/>
      <c r="H453" s="3"/>
    </row>
    <row r="454" spans="1:8" ht="30" customHeight="1">
      <c r="A454" s="61">
        <v>14002</v>
      </c>
      <c r="B454" s="149">
        <v>44786</v>
      </c>
      <c r="C454" s="205" t="s">
        <v>980</v>
      </c>
      <c r="D454" s="206"/>
      <c r="E454" s="115" t="s">
        <v>975</v>
      </c>
      <c r="F454" s="230" t="s">
        <v>978</v>
      </c>
      <c r="G454" s="231"/>
      <c r="H454" s="3"/>
    </row>
    <row r="455" spans="1:8" ht="51" customHeight="1">
      <c r="A455" s="61">
        <v>14004</v>
      </c>
      <c r="B455" s="149">
        <v>44789</v>
      </c>
      <c r="C455" s="204" t="s">
        <v>979</v>
      </c>
      <c r="D455" s="232"/>
      <c r="E455" s="115" t="s">
        <v>985</v>
      </c>
      <c r="F455" s="230" t="s">
        <v>978</v>
      </c>
      <c r="G455" s="231"/>
      <c r="H455" s="3"/>
    </row>
    <row r="456" spans="1:8" ht="20.100000000000001" customHeight="1">
      <c r="A456" s="61">
        <v>14079</v>
      </c>
      <c r="B456" s="149">
        <v>44802</v>
      </c>
      <c r="C456" s="205" t="s">
        <v>980</v>
      </c>
      <c r="D456" s="206"/>
      <c r="E456" s="115" t="s">
        <v>975</v>
      </c>
      <c r="F456" s="230" t="s">
        <v>978</v>
      </c>
      <c r="G456" s="231"/>
      <c r="H456" s="3"/>
    </row>
    <row r="457" spans="1:8" ht="20.100000000000001" customHeight="1">
      <c r="A457" s="61">
        <v>14194</v>
      </c>
      <c r="B457" s="149">
        <v>44825</v>
      </c>
      <c r="C457" s="204" t="s">
        <v>979</v>
      </c>
      <c r="D457" s="232"/>
      <c r="E457" s="115" t="s">
        <v>975</v>
      </c>
      <c r="F457" s="230" t="s">
        <v>978</v>
      </c>
      <c r="G457" s="231"/>
      <c r="H457" s="3"/>
    </row>
    <row r="458" spans="1:8" ht="21" customHeight="1">
      <c r="A458" s="61">
        <v>14252</v>
      </c>
      <c r="B458" s="149">
        <v>44839</v>
      </c>
      <c r="C458" s="205" t="s">
        <v>982</v>
      </c>
      <c r="D458" s="206"/>
      <c r="E458" s="115" t="s">
        <v>975</v>
      </c>
      <c r="F458" s="230" t="s">
        <v>978</v>
      </c>
      <c r="G458" s="231"/>
      <c r="H458" s="3"/>
    </row>
    <row r="459" spans="1:8" ht="21.75" customHeight="1">
      <c r="A459" s="61">
        <v>14364</v>
      </c>
      <c r="B459" s="149">
        <v>44860</v>
      </c>
      <c r="C459" s="204" t="s">
        <v>979</v>
      </c>
      <c r="D459" s="232"/>
      <c r="E459" s="115" t="s">
        <v>975</v>
      </c>
      <c r="F459" s="230" t="s">
        <v>978</v>
      </c>
      <c r="G459" s="231"/>
      <c r="H459" s="3"/>
    </row>
    <row r="460" spans="1:8" ht="39.75" customHeight="1">
      <c r="A460" s="61">
        <v>14456</v>
      </c>
      <c r="B460" s="149">
        <v>44876</v>
      </c>
      <c r="C460" s="204" t="s">
        <v>979</v>
      </c>
      <c r="D460" s="232"/>
      <c r="E460" s="115" t="s">
        <v>981</v>
      </c>
      <c r="F460" s="233" t="s">
        <v>978</v>
      </c>
      <c r="G460" s="234"/>
      <c r="H460" s="3"/>
    </row>
    <row r="461" spans="1:8" ht="20.100000000000001" customHeight="1">
      <c r="A461" s="61">
        <v>14478</v>
      </c>
      <c r="B461" s="149">
        <v>44882</v>
      </c>
      <c r="C461" s="204" t="s">
        <v>979</v>
      </c>
      <c r="D461" s="232"/>
      <c r="E461" s="115" t="s">
        <v>975</v>
      </c>
      <c r="F461" s="230" t="s">
        <v>978</v>
      </c>
      <c r="G461" s="231"/>
      <c r="H461" s="3"/>
    </row>
    <row r="462" spans="1:8" ht="34.5" customHeight="1">
      <c r="A462" s="61">
        <v>14542</v>
      </c>
      <c r="B462" s="149">
        <v>44895</v>
      </c>
      <c r="C462" s="204" t="s">
        <v>979</v>
      </c>
      <c r="D462" s="232"/>
      <c r="E462" s="115" t="s">
        <v>981</v>
      </c>
      <c r="F462" s="230" t="s">
        <v>978</v>
      </c>
      <c r="G462" s="231"/>
      <c r="H462" s="3"/>
    </row>
    <row r="463" spans="1:8" ht="36.75" customHeight="1">
      <c r="A463" s="61">
        <v>14625</v>
      </c>
      <c r="B463" s="148">
        <v>44915</v>
      </c>
      <c r="C463" s="204" t="s">
        <v>979</v>
      </c>
      <c r="D463" s="232"/>
      <c r="E463" s="115" t="s">
        <v>981</v>
      </c>
      <c r="F463" s="230" t="s">
        <v>978</v>
      </c>
      <c r="G463" s="231"/>
      <c r="H463" s="3"/>
    </row>
    <row r="464" spans="1:8" ht="42" customHeight="1">
      <c r="A464" s="61">
        <v>14646</v>
      </c>
      <c r="B464" s="148">
        <v>44921</v>
      </c>
      <c r="C464" s="204" t="s">
        <v>979</v>
      </c>
      <c r="D464" s="232"/>
      <c r="E464" s="115" t="s">
        <v>981</v>
      </c>
      <c r="F464" s="230" t="s">
        <v>978</v>
      </c>
      <c r="G464" s="231"/>
      <c r="H464" s="3"/>
    </row>
    <row r="465" spans="1:8" ht="24.95" customHeight="1">
      <c r="A465" s="205" t="s">
        <v>993</v>
      </c>
      <c r="B465" s="258"/>
      <c r="C465" s="258"/>
      <c r="D465" s="258"/>
      <c r="E465" s="258"/>
      <c r="F465" s="258"/>
      <c r="G465" s="206"/>
      <c r="H465" s="3"/>
    </row>
    <row r="466" spans="1:8" ht="20.100000000000001" customHeight="1">
      <c r="A466" s="191" t="s">
        <v>116</v>
      </c>
      <c r="B466" s="192"/>
      <c r="C466" s="192"/>
      <c r="D466" s="192"/>
      <c r="E466" s="192"/>
      <c r="F466" s="192"/>
      <c r="G466" s="192"/>
      <c r="H466" s="3"/>
    </row>
    <row r="467" spans="1:8" ht="20.100000000000001" customHeight="1">
      <c r="A467" s="56"/>
      <c r="B467" s="11"/>
      <c r="C467" s="11"/>
      <c r="D467" s="11"/>
      <c r="E467" s="11"/>
      <c r="F467" s="11"/>
      <c r="G467" s="11"/>
      <c r="H467" s="3"/>
    </row>
    <row r="468" spans="1:8" ht="20.100000000000001" customHeight="1">
      <c r="A468" s="11"/>
      <c r="B468" s="11"/>
      <c r="C468" s="11"/>
      <c r="D468" s="11"/>
      <c r="E468" s="11"/>
      <c r="F468" s="11"/>
      <c r="G468" s="11"/>
      <c r="H468" s="3"/>
    </row>
    <row r="469" spans="1:8" ht="24" customHeight="1">
      <c r="A469" s="222" t="s">
        <v>101</v>
      </c>
      <c r="B469" s="223"/>
      <c r="C469" s="223"/>
      <c r="D469" s="223"/>
      <c r="E469" s="223"/>
      <c r="F469" s="223"/>
      <c r="G469" s="224"/>
      <c r="H469" s="3"/>
    </row>
    <row r="470" spans="1:8" s="24" customFormat="1" ht="25.5" customHeight="1">
      <c r="A470" s="3"/>
      <c r="B470" s="3"/>
      <c r="C470" s="3"/>
      <c r="D470" s="3"/>
      <c r="E470" s="3"/>
      <c r="F470" s="3"/>
      <c r="G470" s="3"/>
      <c r="H470" s="15"/>
    </row>
    <row r="471" spans="1:8" ht="15.75">
      <c r="A471" s="193" t="s">
        <v>71</v>
      </c>
      <c r="B471" s="193"/>
      <c r="C471" s="193"/>
      <c r="D471" s="193"/>
      <c r="E471" s="193"/>
      <c r="F471" s="193"/>
      <c r="G471" s="193"/>
      <c r="H471" s="3"/>
    </row>
    <row r="472" spans="1:8" ht="13.5" customHeight="1">
      <c r="A472" s="209" t="s">
        <v>72</v>
      </c>
      <c r="B472" s="209"/>
      <c r="C472" s="209"/>
      <c r="D472" s="209"/>
      <c r="E472" s="209"/>
      <c r="F472" s="209"/>
      <c r="G472" s="209"/>
      <c r="H472" s="3"/>
    </row>
    <row r="473" spans="1:8" ht="15.75">
      <c r="A473" s="9" t="s">
        <v>109</v>
      </c>
      <c r="B473" s="52" t="s">
        <v>106</v>
      </c>
      <c r="C473" s="210" t="s">
        <v>27</v>
      </c>
      <c r="D473" s="210"/>
      <c r="E473" s="210"/>
      <c r="F473" s="211" t="s">
        <v>73</v>
      </c>
      <c r="G473" s="211"/>
      <c r="H473" s="3"/>
    </row>
    <row r="474" spans="1:8" ht="15.75">
      <c r="A474" s="102" t="s">
        <v>692</v>
      </c>
      <c r="B474" s="40">
        <v>44593</v>
      </c>
      <c r="C474" s="191" t="s">
        <v>700</v>
      </c>
      <c r="D474" s="191"/>
      <c r="E474" s="191"/>
      <c r="F474" s="182" t="s">
        <v>707</v>
      </c>
      <c r="G474" s="183"/>
      <c r="H474" s="3"/>
    </row>
    <row r="475" spans="1:8" ht="15.75">
      <c r="A475" s="102" t="s">
        <v>693</v>
      </c>
      <c r="B475" s="40">
        <v>44593</v>
      </c>
      <c r="C475" s="191" t="s">
        <v>701</v>
      </c>
      <c r="D475" s="191"/>
      <c r="E475" s="191"/>
      <c r="F475" s="184"/>
      <c r="G475" s="185"/>
      <c r="H475" s="3"/>
    </row>
    <row r="476" spans="1:8" ht="15.75">
      <c r="A476" s="102" t="s">
        <v>694</v>
      </c>
      <c r="B476" s="40">
        <v>44652</v>
      </c>
      <c r="C476" s="191" t="s">
        <v>702</v>
      </c>
      <c r="D476" s="191"/>
      <c r="E476" s="191"/>
      <c r="F476" s="182" t="s">
        <v>707</v>
      </c>
      <c r="G476" s="183"/>
      <c r="H476" s="3"/>
    </row>
    <row r="477" spans="1:8" ht="44.25" customHeight="1">
      <c r="A477" s="102" t="s">
        <v>695</v>
      </c>
      <c r="B477" s="41">
        <v>44652</v>
      </c>
      <c r="C477" s="179" t="s">
        <v>703</v>
      </c>
      <c r="D477" s="180"/>
      <c r="E477" s="181"/>
      <c r="F477" s="184"/>
      <c r="G477" s="185"/>
      <c r="H477" s="3"/>
    </row>
    <row r="478" spans="1:8" ht="15.75">
      <c r="A478" s="102" t="s">
        <v>696</v>
      </c>
      <c r="B478" s="163">
        <v>44896</v>
      </c>
      <c r="C478" s="179" t="s">
        <v>704</v>
      </c>
      <c r="D478" s="180"/>
      <c r="E478" s="181"/>
      <c r="F478" s="182" t="s">
        <v>707</v>
      </c>
      <c r="G478" s="183"/>
      <c r="H478" s="3"/>
    </row>
    <row r="479" spans="1:8" ht="15.75">
      <c r="A479" s="102" t="s">
        <v>697</v>
      </c>
      <c r="B479" s="164" t="s">
        <v>988</v>
      </c>
      <c r="C479" s="179" t="s">
        <v>705</v>
      </c>
      <c r="D479" s="180"/>
      <c r="E479" s="181"/>
      <c r="F479" s="184"/>
      <c r="G479" s="185"/>
      <c r="H479" s="3"/>
    </row>
    <row r="480" spans="1:8" ht="20.100000000000001" customHeight="1">
      <c r="A480" s="102" t="s">
        <v>698</v>
      </c>
      <c r="B480" s="164" t="s">
        <v>989</v>
      </c>
      <c r="C480" s="179" t="s">
        <v>706</v>
      </c>
      <c r="D480" s="180"/>
      <c r="E480" s="181"/>
      <c r="F480" s="182" t="s">
        <v>707</v>
      </c>
      <c r="G480" s="183"/>
      <c r="H480" s="3"/>
    </row>
    <row r="481" spans="1:8" ht="20.100000000000001" customHeight="1">
      <c r="A481" s="102" t="s">
        <v>699</v>
      </c>
      <c r="B481" s="165" t="s">
        <v>989</v>
      </c>
      <c r="C481" s="191" t="s">
        <v>704</v>
      </c>
      <c r="D481" s="191"/>
      <c r="E481" s="191"/>
      <c r="F481" s="184"/>
      <c r="G481" s="185"/>
      <c r="H481" s="3"/>
    </row>
    <row r="482" spans="1:8" ht="20.100000000000001" customHeight="1">
      <c r="A482" s="191" t="s">
        <v>116</v>
      </c>
      <c r="B482" s="192"/>
      <c r="C482" s="192"/>
      <c r="D482" s="192"/>
      <c r="E482" s="192"/>
      <c r="F482" s="192"/>
      <c r="G482" s="192"/>
      <c r="H482" s="3"/>
    </row>
    <row r="483" spans="1:8" ht="20.100000000000001" customHeight="1">
      <c r="A483" s="18"/>
      <c r="B483" s="18"/>
      <c r="C483" s="18"/>
      <c r="D483" s="5"/>
      <c r="E483" s="5"/>
      <c r="F483" s="5"/>
      <c r="G483" s="5"/>
      <c r="H483" s="3"/>
    </row>
    <row r="484" spans="1:8" ht="20.100000000000001" customHeight="1">
      <c r="A484" s="210" t="s">
        <v>74</v>
      </c>
      <c r="B484" s="210"/>
      <c r="C484" s="210"/>
      <c r="D484" s="210"/>
      <c r="E484" s="210"/>
      <c r="F484" s="210"/>
      <c r="G484" s="210"/>
      <c r="H484" s="3"/>
    </row>
    <row r="485" spans="1:8" ht="20.100000000000001" customHeight="1">
      <c r="A485" s="4" t="s">
        <v>109</v>
      </c>
      <c r="B485" s="52" t="s">
        <v>106</v>
      </c>
      <c r="C485" s="210" t="s">
        <v>27</v>
      </c>
      <c r="D485" s="210"/>
      <c r="E485" s="210"/>
      <c r="F485" s="211" t="s">
        <v>73</v>
      </c>
      <c r="G485" s="211"/>
      <c r="H485" s="3"/>
    </row>
    <row r="486" spans="1:8" ht="20.100000000000001" customHeight="1">
      <c r="A486" s="102" t="s">
        <v>708</v>
      </c>
      <c r="B486" s="40">
        <v>44593</v>
      </c>
      <c r="C486" s="191" t="s">
        <v>700</v>
      </c>
      <c r="D486" s="191"/>
      <c r="E486" s="191"/>
      <c r="F486" s="182" t="s">
        <v>707</v>
      </c>
      <c r="G486" s="183"/>
      <c r="H486" s="3"/>
    </row>
    <row r="487" spans="1:8" ht="20.100000000000001" customHeight="1">
      <c r="A487" s="102" t="s">
        <v>709</v>
      </c>
      <c r="B487" s="41">
        <v>44593</v>
      </c>
      <c r="C487" s="179" t="s">
        <v>701</v>
      </c>
      <c r="D487" s="180"/>
      <c r="E487" s="181"/>
      <c r="F487" s="184"/>
      <c r="G487" s="185"/>
      <c r="H487" s="3"/>
    </row>
    <row r="488" spans="1:8" s="24" customFormat="1" ht="15.75">
      <c r="A488" s="102" t="s">
        <v>710</v>
      </c>
      <c r="B488" s="41">
        <v>44713</v>
      </c>
      <c r="C488" s="179" t="s">
        <v>716</v>
      </c>
      <c r="D488" s="180"/>
      <c r="E488" s="181"/>
      <c r="F488" s="182" t="s">
        <v>707</v>
      </c>
      <c r="G488" s="183"/>
      <c r="H488" s="15"/>
    </row>
    <row r="489" spans="1:8" ht="15.75">
      <c r="A489" s="102" t="s">
        <v>711</v>
      </c>
      <c r="B489" s="41">
        <v>44713</v>
      </c>
      <c r="C489" s="179" t="s">
        <v>717</v>
      </c>
      <c r="D489" s="180"/>
      <c r="E489" s="181"/>
      <c r="F489" s="184"/>
      <c r="G489" s="185"/>
      <c r="H489" s="3"/>
    </row>
    <row r="490" spans="1:8" ht="15.75">
      <c r="A490" s="102" t="s">
        <v>712</v>
      </c>
      <c r="B490" s="41">
        <v>44774</v>
      </c>
      <c r="C490" s="179" t="s">
        <v>718</v>
      </c>
      <c r="D490" s="180"/>
      <c r="E490" s="181"/>
      <c r="F490" s="182" t="s">
        <v>707</v>
      </c>
      <c r="G490" s="183"/>
      <c r="H490" s="3"/>
    </row>
    <row r="491" spans="1:8" ht="15.75">
      <c r="A491" s="102" t="s">
        <v>713</v>
      </c>
      <c r="B491" s="40">
        <v>44774</v>
      </c>
      <c r="C491" s="191" t="s">
        <v>719</v>
      </c>
      <c r="D491" s="191"/>
      <c r="E491" s="191"/>
      <c r="F491" s="184"/>
      <c r="G491" s="185"/>
      <c r="H491" s="3"/>
    </row>
    <row r="492" spans="1:8" ht="20.100000000000001" customHeight="1">
      <c r="A492" s="102" t="s">
        <v>714</v>
      </c>
      <c r="B492" s="40">
        <v>44896</v>
      </c>
      <c r="C492" s="191" t="s">
        <v>720</v>
      </c>
      <c r="D492" s="191"/>
      <c r="E492" s="191"/>
      <c r="F492" s="182" t="s">
        <v>707</v>
      </c>
      <c r="G492" s="183"/>
      <c r="H492" s="3"/>
    </row>
    <row r="493" spans="1:8" ht="20.100000000000001" customHeight="1">
      <c r="A493" s="102" t="s">
        <v>715</v>
      </c>
      <c r="B493" s="40">
        <v>44896</v>
      </c>
      <c r="C493" s="191" t="s">
        <v>721</v>
      </c>
      <c r="D493" s="191"/>
      <c r="E493" s="191"/>
      <c r="F493" s="184"/>
      <c r="G493" s="185"/>
      <c r="H493" s="3"/>
    </row>
    <row r="494" spans="1:8" ht="20.100000000000001" customHeight="1">
      <c r="A494" s="191" t="s">
        <v>116</v>
      </c>
      <c r="B494" s="192"/>
      <c r="C494" s="192"/>
      <c r="D494" s="192"/>
      <c r="E494" s="192"/>
      <c r="F494" s="192"/>
      <c r="G494" s="192"/>
      <c r="H494" s="3"/>
    </row>
    <row r="495" spans="1:8" ht="20.100000000000001" customHeight="1">
      <c r="A495" s="18"/>
      <c r="B495" s="18"/>
      <c r="C495" s="18"/>
      <c r="D495" s="3"/>
      <c r="E495" s="3"/>
      <c r="F495" s="3"/>
      <c r="G495" s="3"/>
      <c r="H495" s="3"/>
    </row>
    <row r="496" spans="1:8" ht="20.100000000000001" customHeight="1">
      <c r="A496" s="210" t="s">
        <v>75</v>
      </c>
      <c r="B496" s="210"/>
      <c r="C496" s="210"/>
      <c r="D496" s="210"/>
      <c r="E496" s="210"/>
      <c r="F496" s="210"/>
      <c r="G496" s="210"/>
      <c r="H496" s="3"/>
    </row>
    <row r="497" spans="1:8" ht="20.100000000000001" customHeight="1">
      <c r="A497" s="4" t="s">
        <v>109</v>
      </c>
      <c r="B497" s="52" t="s">
        <v>106</v>
      </c>
      <c r="C497" s="210" t="s">
        <v>27</v>
      </c>
      <c r="D497" s="210"/>
      <c r="E497" s="210"/>
      <c r="F497" s="211" t="s">
        <v>73</v>
      </c>
      <c r="G497" s="211"/>
      <c r="H497" s="3"/>
    </row>
    <row r="498" spans="1:8" ht="20.100000000000001" customHeight="1">
      <c r="A498" s="212" t="s">
        <v>986</v>
      </c>
      <c r="B498" s="219">
        <v>44887</v>
      </c>
      <c r="C498" s="213" t="s">
        <v>723</v>
      </c>
      <c r="D498" s="214"/>
      <c r="E498" s="215"/>
      <c r="F498" s="182" t="s">
        <v>707</v>
      </c>
      <c r="G498" s="183"/>
      <c r="H498" s="3"/>
    </row>
    <row r="499" spans="1:8" ht="20.100000000000001" customHeight="1">
      <c r="A499" s="212"/>
      <c r="B499" s="220"/>
      <c r="C499" s="216"/>
      <c r="D499" s="217"/>
      <c r="E499" s="218"/>
      <c r="F499" s="184"/>
      <c r="G499" s="185"/>
      <c r="H499" s="3"/>
    </row>
    <row r="500" spans="1:8" ht="15.75">
      <c r="A500" s="212" t="s">
        <v>722</v>
      </c>
      <c r="B500" s="221">
        <v>2022</v>
      </c>
      <c r="C500" s="213" t="s">
        <v>724</v>
      </c>
      <c r="D500" s="214"/>
      <c r="E500" s="215"/>
      <c r="F500" s="182" t="s">
        <v>707</v>
      </c>
      <c r="G500" s="183"/>
      <c r="H500" s="3"/>
    </row>
    <row r="501" spans="1:8" ht="43.5" customHeight="1">
      <c r="A501" s="212"/>
      <c r="B501" s="220"/>
      <c r="C501" s="216"/>
      <c r="D501" s="217"/>
      <c r="E501" s="218"/>
      <c r="F501" s="184"/>
      <c r="G501" s="185"/>
      <c r="H501" s="3"/>
    </row>
    <row r="502" spans="1:8" ht="41.25" customHeight="1">
      <c r="A502" s="191" t="s">
        <v>116</v>
      </c>
      <c r="B502" s="192"/>
      <c r="C502" s="192"/>
      <c r="D502" s="192"/>
      <c r="E502" s="192"/>
      <c r="F502" s="192"/>
      <c r="G502" s="192"/>
      <c r="H502" s="3"/>
    </row>
    <row r="503" spans="1:8" ht="15.75">
      <c r="A503" s="22"/>
      <c r="B503" s="18"/>
      <c r="C503" s="18"/>
      <c r="D503" s="18"/>
      <c r="E503" s="6"/>
      <c r="F503" s="6"/>
      <c r="G503" s="6"/>
      <c r="H503" s="3"/>
    </row>
    <row r="504" spans="1:8" s="1" customFormat="1" ht="15.75">
      <c r="A504" s="209" t="s">
        <v>76</v>
      </c>
      <c r="B504" s="209"/>
      <c r="C504" s="209"/>
      <c r="D504" s="209"/>
      <c r="E504" s="209"/>
      <c r="F504" s="209"/>
      <c r="G504" s="209"/>
      <c r="H504" s="7"/>
    </row>
    <row r="505" spans="1:8" s="1" customFormat="1" ht="15.75" customHeight="1">
      <c r="A505" s="9" t="s">
        <v>109</v>
      </c>
      <c r="B505" s="52" t="s">
        <v>106</v>
      </c>
      <c r="C505" s="210" t="s">
        <v>27</v>
      </c>
      <c r="D505" s="210"/>
      <c r="E505" s="210"/>
      <c r="F505" s="211" t="s">
        <v>73</v>
      </c>
      <c r="G505" s="211"/>
      <c r="H505" s="7"/>
    </row>
    <row r="506" spans="1:8" ht="37.5" customHeight="1">
      <c r="A506" s="65" t="s">
        <v>987</v>
      </c>
      <c r="B506" s="165" t="s">
        <v>990</v>
      </c>
      <c r="C506" s="225" t="s">
        <v>728</v>
      </c>
      <c r="D506" s="226"/>
      <c r="E506" s="227"/>
      <c r="F506" s="207" t="s">
        <v>729</v>
      </c>
      <c r="G506" s="208"/>
      <c r="H506" s="3"/>
    </row>
    <row r="507" spans="1:8" ht="27" customHeight="1">
      <c r="A507" s="102" t="s">
        <v>725</v>
      </c>
      <c r="B507" s="167">
        <v>44861</v>
      </c>
      <c r="C507" s="179" t="s">
        <v>727</v>
      </c>
      <c r="D507" s="180"/>
      <c r="E507" s="181"/>
      <c r="F507" s="207" t="s">
        <v>707</v>
      </c>
      <c r="G507" s="208"/>
      <c r="H507" s="3"/>
    </row>
    <row r="508" spans="1:8" ht="51" customHeight="1">
      <c r="A508" s="62" t="s">
        <v>726</v>
      </c>
      <c r="B508" s="166" t="s">
        <v>991</v>
      </c>
      <c r="C508" s="225" t="s">
        <v>730</v>
      </c>
      <c r="D508" s="226"/>
      <c r="E508" s="227"/>
      <c r="F508" s="228" t="s">
        <v>707</v>
      </c>
      <c r="G508" s="229"/>
      <c r="H508" s="3"/>
    </row>
    <row r="509" spans="1:8" ht="30" customHeight="1">
      <c r="A509" s="191" t="s">
        <v>116</v>
      </c>
      <c r="B509" s="192"/>
      <c r="C509" s="192"/>
      <c r="D509" s="192"/>
      <c r="E509" s="192"/>
      <c r="F509" s="192"/>
      <c r="G509" s="192"/>
      <c r="H509" s="3"/>
    </row>
    <row r="510" spans="1:8" ht="39" customHeight="1">
      <c r="A510" s="8"/>
      <c r="B510" s="3"/>
      <c r="C510" s="3"/>
      <c r="D510" s="3"/>
      <c r="E510" s="3"/>
      <c r="F510" s="3"/>
      <c r="G510" s="3"/>
      <c r="H510" s="3"/>
    </row>
    <row r="511" spans="1:8" ht="15.75">
      <c r="A511" s="209" t="s">
        <v>77</v>
      </c>
      <c r="B511" s="209"/>
      <c r="C511" s="209"/>
      <c r="D511" s="209"/>
      <c r="E511" s="209"/>
      <c r="F511" s="209"/>
      <c r="G511" s="209"/>
      <c r="H511" s="3"/>
    </row>
    <row r="512" spans="1:8" ht="15.75">
      <c r="A512" s="59" t="s">
        <v>3</v>
      </c>
      <c r="B512" s="52" t="s">
        <v>106</v>
      </c>
      <c r="C512" s="210" t="s">
        <v>78</v>
      </c>
      <c r="D512" s="210"/>
      <c r="E512" s="210"/>
      <c r="F512" s="211" t="s">
        <v>79</v>
      </c>
      <c r="G512" s="211"/>
      <c r="H512" s="3"/>
    </row>
    <row r="513" spans="1:8" ht="15.75">
      <c r="A513" s="194" t="s">
        <v>731</v>
      </c>
      <c r="B513" s="195"/>
      <c r="C513" s="195"/>
      <c r="D513" s="195"/>
      <c r="E513" s="196"/>
      <c r="F513" s="200" t="s">
        <v>707</v>
      </c>
      <c r="G513" s="201"/>
      <c r="H513" s="3"/>
    </row>
    <row r="514" spans="1:8" ht="21.75" customHeight="1">
      <c r="A514" s="197"/>
      <c r="B514" s="198"/>
      <c r="C514" s="198"/>
      <c r="D514" s="198"/>
      <c r="E514" s="199"/>
      <c r="F514" s="202"/>
      <c r="G514" s="203"/>
      <c r="H514" s="3"/>
    </row>
    <row r="515" spans="1:8" ht="15.75">
      <c r="A515" s="191" t="s">
        <v>116</v>
      </c>
      <c r="B515" s="192"/>
      <c r="C515" s="192"/>
      <c r="D515" s="192"/>
      <c r="E515" s="192"/>
      <c r="F515" s="192"/>
      <c r="G515" s="192"/>
      <c r="H515" s="3"/>
    </row>
    <row r="516" spans="1:8" ht="27" customHeight="1">
      <c r="A516" s="8"/>
      <c r="B516" s="3"/>
      <c r="C516" s="3"/>
      <c r="D516" s="3"/>
      <c r="E516" s="3"/>
      <c r="F516" s="3"/>
      <c r="G516" s="3"/>
      <c r="H516" s="3"/>
    </row>
    <row r="517" spans="1:8" ht="15.75" customHeight="1">
      <c r="A517" s="193" t="s">
        <v>80</v>
      </c>
      <c r="B517" s="193"/>
      <c r="C517" s="193"/>
      <c r="D517" s="193"/>
      <c r="E517" s="193"/>
      <c r="F517" s="193"/>
      <c r="G517" s="193"/>
      <c r="H517" s="3"/>
    </row>
    <row r="518" spans="1:8" ht="15.75" customHeight="1">
      <c r="A518" s="209" t="s">
        <v>81</v>
      </c>
      <c r="B518" s="209"/>
      <c r="C518" s="209"/>
      <c r="D518" s="210" t="s">
        <v>88</v>
      </c>
      <c r="E518" s="210"/>
      <c r="F518" s="210"/>
      <c r="G518" s="210"/>
      <c r="H518" s="3"/>
    </row>
    <row r="519" spans="1:8" ht="15.75">
      <c r="A519" s="186">
        <v>2019</v>
      </c>
      <c r="B519" s="186"/>
      <c r="C519" s="186"/>
      <c r="D519" s="187" t="s">
        <v>679</v>
      </c>
      <c r="E519" s="187"/>
      <c r="F519" s="187"/>
      <c r="G519" s="187"/>
      <c r="H519" s="3"/>
    </row>
    <row r="520" spans="1:8" ht="15.75" customHeight="1">
      <c r="A520" s="186">
        <v>2020</v>
      </c>
      <c r="B520" s="186"/>
      <c r="C520" s="186"/>
      <c r="D520" s="187" t="s">
        <v>680</v>
      </c>
      <c r="E520" s="187"/>
      <c r="F520" s="187"/>
      <c r="G520" s="187"/>
      <c r="H520" s="3"/>
    </row>
    <row r="521" spans="1:8" ht="20.100000000000001" customHeight="1">
      <c r="A521" s="186">
        <v>2021</v>
      </c>
      <c r="B521" s="186"/>
      <c r="C521" s="186"/>
      <c r="D521" s="187" t="s">
        <v>681</v>
      </c>
      <c r="E521" s="187"/>
      <c r="F521" s="187"/>
      <c r="G521" s="187"/>
      <c r="H521" s="3"/>
    </row>
    <row r="522" spans="1:8" ht="20.100000000000001" customHeight="1">
      <c r="A522" s="191" t="s">
        <v>116</v>
      </c>
      <c r="B522" s="192"/>
      <c r="C522" s="192"/>
      <c r="D522" s="192"/>
      <c r="E522" s="192"/>
      <c r="F522" s="192"/>
      <c r="G522" s="192"/>
      <c r="H522" s="3"/>
    </row>
    <row r="523" spans="1:8" s="2" customFormat="1" ht="20.100000000000001" customHeight="1">
      <c r="A523" s="8"/>
      <c r="B523" s="3"/>
      <c r="C523" s="3"/>
      <c r="D523" s="3"/>
      <c r="E523" s="3"/>
      <c r="F523" s="3"/>
      <c r="G523" s="3"/>
      <c r="H523" s="6"/>
    </row>
    <row r="524" spans="1:8" ht="15.75">
      <c r="A524" s="222" t="s">
        <v>113</v>
      </c>
      <c r="B524" s="223"/>
      <c r="C524" s="223"/>
      <c r="D524" s="223"/>
      <c r="E524" s="223"/>
      <c r="F524" s="223"/>
      <c r="G524" s="224"/>
      <c r="H524" s="3"/>
    </row>
    <row r="525" spans="1:8" ht="15.75">
      <c r="A525" s="137" t="s">
        <v>682</v>
      </c>
      <c r="B525" s="138"/>
      <c r="C525" s="138"/>
      <c r="D525" s="138"/>
      <c r="E525" s="138"/>
      <c r="F525" s="138"/>
      <c r="G525" s="139"/>
      <c r="H525" s="3"/>
    </row>
    <row r="526" spans="1:8" ht="27.95" customHeight="1">
      <c r="A526" s="188" t="s">
        <v>683</v>
      </c>
      <c r="B526" s="189"/>
      <c r="C526" s="189"/>
      <c r="D526" s="189"/>
      <c r="E526" s="189"/>
      <c r="F526" s="189"/>
      <c r="G526" s="190"/>
      <c r="H526" s="3"/>
    </row>
    <row r="527" spans="1:8" ht="27.95" customHeight="1">
      <c r="A527" s="188" t="s">
        <v>684</v>
      </c>
      <c r="B527" s="189"/>
      <c r="C527" s="189"/>
      <c r="D527" s="189"/>
      <c r="E527" s="189"/>
      <c r="F527" s="189"/>
      <c r="G527" s="190"/>
      <c r="H527" s="3"/>
    </row>
    <row r="528" spans="1:8" ht="27.95" customHeight="1">
      <c r="A528" s="188" t="s">
        <v>685</v>
      </c>
      <c r="B528" s="189"/>
      <c r="C528" s="189"/>
      <c r="D528" s="189"/>
      <c r="E528" s="189"/>
      <c r="F528" s="189"/>
      <c r="G528" s="190"/>
      <c r="H528" s="3"/>
    </row>
    <row r="529" spans="1:8" ht="42" customHeight="1">
      <c r="A529" s="188" t="s">
        <v>686</v>
      </c>
      <c r="B529" s="189"/>
      <c r="C529" s="189"/>
      <c r="D529" s="189"/>
      <c r="E529" s="189"/>
      <c r="F529" s="189"/>
      <c r="G529" s="190"/>
      <c r="H529" s="3"/>
    </row>
    <row r="530" spans="1:8" ht="15" customHeight="1">
      <c r="A530" s="188" t="s">
        <v>687</v>
      </c>
      <c r="B530" s="189"/>
      <c r="C530" s="189"/>
      <c r="D530" s="189"/>
      <c r="E530" s="189"/>
      <c r="F530" s="189"/>
      <c r="G530" s="190"/>
      <c r="H530" s="3"/>
    </row>
    <row r="531" spans="1:8" ht="15.75">
      <c r="A531" s="188" t="s">
        <v>688</v>
      </c>
      <c r="B531" s="189"/>
      <c r="C531" s="189"/>
      <c r="D531" s="189"/>
      <c r="E531" s="189"/>
      <c r="F531" s="189"/>
      <c r="G531" s="190"/>
      <c r="H531" s="3"/>
    </row>
    <row r="532" spans="1:8" ht="15.75">
      <c r="A532" s="188" t="s">
        <v>689</v>
      </c>
      <c r="B532" s="189"/>
      <c r="C532" s="189"/>
      <c r="D532" s="189"/>
      <c r="E532" s="189"/>
      <c r="F532" s="189"/>
      <c r="G532" s="190"/>
      <c r="H532" s="3"/>
    </row>
    <row r="533" spans="1:8" ht="15.75">
      <c r="A533" s="188" t="s">
        <v>690</v>
      </c>
      <c r="B533" s="189"/>
      <c r="C533" s="189"/>
      <c r="D533" s="189"/>
      <c r="E533" s="189"/>
      <c r="F533" s="189"/>
      <c r="G533" s="190"/>
      <c r="H533" s="3"/>
    </row>
    <row r="534" spans="1:8" ht="15.75">
      <c r="A534" s="176" t="s">
        <v>691</v>
      </c>
      <c r="B534" s="177"/>
      <c r="C534" s="177"/>
      <c r="D534" s="177"/>
      <c r="E534" s="177"/>
      <c r="F534" s="177"/>
      <c r="G534" s="178"/>
      <c r="H534" s="3"/>
    </row>
    <row r="535" spans="1:8" ht="15.75">
      <c r="H535" s="3"/>
    </row>
    <row r="536" spans="1:8" ht="15.75">
      <c r="H536" s="3"/>
    </row>
    <row r="537" spans="1:8" ht="15.75">
      <c r="H537" s="3"/>
    </row>
    <row r="538" spans="1:8" ht="38.25" customHeight="1">
      <c r="H538" s="3"/>
    </row>
    <row r="539" spans="1:8" ht="15.75">
      <c r="H539" s="3"/>
    </row>
    <row r="540" spans="1:8" ht="15.75">
      <c r="H540" s="3"/>
    </row>
    <row r="541" spans="1:8" ht="15.75">
      <c r="H541" s="3"/>
    </row>
    <row r="542" spans="1:8" ht="15.75">
      <c r="H542" s="3"/>
    </row>
    <row r="543" spans="1:8" ht="15.75">
      <c r="H543" s="3"/>
    </row>
    <row r="544" spans="1:8" ht="15.75">
      <c r="H544" s="3"/>
    </row>
    <row r="545" spans="8:8" ht="38.25" customHeight="1">
      <c r="H545" s="3"/>
    </row>
    <row r="546" spans="8:8" ht="15.75">
      <c r="H546" s="3"/>
    </row>
    <row r="547" spans="8:8" ht="15.75">
      <c r="H547" s="3"/>
    </row>
    <row r="548" spans="8:8" ht="15.75" customHeight="1">
      <c r="H548" s="3"/>
    </row>
    <row r="549" spans="8:8" ht="15.75">
      <c r="H549" s="3"/>
    </row>
    <row r="550" spans="8:8" ht="15.75">
      <c r="H550" s="3"/>
    </row>
    <row r="551" spans="8:8" ht="15.75">
      <c r="H551" s="3"/>
    </row>
    <row r="552" spans="8:8" ht="15.75">
      <c r="H552" s="3"/>
    </row>
    <row r="553" spans="8:8" ht="15.75">
      <c r="H553" s="3"/>
    </row>
    <row r="554" spans="8:8" ht="15.75">
      <c r="H554" s="3"/>
    </row>
    <row r="555" spans="8:8" ht="15.75">
      <c r="H555" s="3"/>
    </row>
    <row r="556" spans="8:8" ht="15.75">
      <c r="H556" s="3"/>
    </row>
  </sheetData>
  <mergeCells count="344">
    <mergeCell ref="A465:G465"/>
    <mergeCell ref="C464:D464"/>
    <mergeCell ref="C459:D459"/>
    <mergeCell ref="C458:D458"/>
    <mergeCell ref="C461:D461"/>
    <mergeCell ref="C442:D442"/>
    <mergeCell ref="C460:D460"/>
    <mergeCell ref="F448:G448"/>
    <mergeCell ref="F449:G449"/>
    <mergeCell ref="F452:G452"/>
    <mergeCell ref="F453:G453"/>
    <mergeCell ref="F454:G454"/>
    <mergeCell ref="F455:G455"/>
    <mergeCell ref="F456:G456"/>
    <mergeCell ref="F458:G458"/>
    <mergeCell ref="F459:G459"/>
    <mergeCell ref="F460:G460"/>
    <mergeCell ref="F461:G461"/>
    <mergeCell ref="F462:G462"/>
    <mergeCell ref="F463:G463"/>
    <mergeCell ref="F464:G464"/>
    <mergeCell ref="F442:G442"/>
    <mergeCell ref="C452:D452"/>
    <mergeCell ref="C453:D453"/>
    <mergeCell ref="C454:D454"/>
    <mergeCell ref="C455:D455"/>
    <mergeCell ref="C456:D456"/>
    <mergeCell ref="C457:D457"/>
    <mergeCell ref="F457:G457"/>
    <mergeCell ref="C462:D462"/>
    <mergeCell ref="C463:D463"/>
    <mergeCell ref="A124:B124"/>
    <mergeCell ref="A125:B125"/>
    <mergeCell ref="A126:B126"/>
    <mergeCell ref="F124:G124"/>
    <mergeCell ref="F125:G125"/>
    <mergeCell ref="F126:G126"/>
    <mergeCell ref="C142:C147"/>
    <mergeCell ref="D145:D147"/>
    <mergeCell ref="F142:F147"/>
    <mergeCell ref="A415:G415"/>
    <mergeCell ref="D416:F416"/>
    <mergeCell ref="D417:F417"/>
    <mergeCell ref="A197:G197"/>
    <mergeCell ref="A199:G199"/>
    <mergeCell ref="A365:G365"/>
    <mergeCell ref="G367:G405"/>
    <mergeCell ref="A405:C405"/>
    <mergeCell ref="A127:G127"/>
    <mergeCell ref="A7:G8"/>
    <mergeCell ref="A9:G9"/>
    <mergeCell ref="A12:G12"/>
    <mergeCell ref="A13:G18"/>
    <mergeCell ref="A19:G19"/>
    <mergeCell ref="A20:G25"/>
    <mergeCell ref="B32:C32"/>
    <mergeCell ref="D32:E32"/>
    <mergeCell ref="F32:G32"/>
    <mergeCell ref="A27:G27"/>
    <mergeCell ref="A29:G29"/>
    <mergeCell ref="B30:C30"/>
    <mergeCell ref="D30:E30"/>
    <mergeCell ref="F30:G30"/>
    <mergeCell ref="B31:C31"/>
    <mergeCell ref="D31:E31"/>
    <mergeCell ref="F31:G31"/>
    <mergeCell ref="A28:G28"/>
    <mergeCell ref="B34:C34"/>
    <mergeCell ref="D34:E34"/>
    <mergeCell ref="F34:G34"/>
    <mergeCell ref="B35:C35"/>
    <mergeCell ref="D35:E35"/>
    <mergeCell ref="F35:G35"/>
    <mergeCell ref="B33:C33"/>
    <mergeCell ref="D33:E33"/>
    <mergeCell ref="F33:G33"/>
    <mergeCell ref="B41:C41"/>
    <mergeCell ref="D41:E41"/>
    <mergeCell ref="F41:G41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A45:D45"/>
    <mergeCell ref="E45:G45"/>
    <mergeCell ref="A46:D46"/>
    <mergeCell ref="E46:G46"/>
    <mergeCell ref="A48:G48"/>
    <mergeCell ref="A49:G49"/>
    <mergeCell ref="A50:G50"/>
    <mergeCell ref="B42:C42"/>
    <mergeCell ref="D42:E42"/>
    <mergeCell ref="F42:G42"/>
    <mergeCell ref="A43:D43"/>
    <mergeCell ref="E43:G43"/>
    <mergeCell ref="A44:D44"/>
    <mergeCell ref="E44:G44"/>
    <mergeCell ref="A51:G51"/>
    <mergeCell ref="A52:G52"/>
    <mergeCell ref="A53:G53"/>
    <mergeCell ref="B54:C54"/>
    <mergeCell ref="E54:F54"/>
    <mergeCell ref="B55:C55"/>
    <mergeCell ref="E55:F55"/>
    <mergeCell ref="B61:D61"/>
    <mergeCell ref="E61:G61"/>
    <mergeCell ref="B62:D62"/>
    <mergeCell ref="E62:G62"/>
    <mergeCell ref="B63:D63"/>
    <mergeCell ref="E63:G63"/>
    <mergeCell ref="A56:G56"/>
    <mergeCell ref="A58:G58"/>
    <mergeCell ref="A59:G59"/>
    <mergeCell ref="B60:D60"/>
    <mergeCell ref="E60:G60"/>
    <mergeCell ref="B67:D67"/>
    <mergeCell ref="E67:G67"/>
    <mergeCell ref="B68:D68"/>
    <mergeCell ref="E68:G68"/>
    <mergeCell ref="B69:D69"/>
    <mergeCell ref="E69:G69"/>
    <mergeCell ref="B64:D64"/>
    <mergeCell ref="E64:G64"/>
    <mergeCell ref="B65:D65"/>
    <mergeCell ref="E65:G65"/>
    <mergeCell ref="B66:D66"/>
    <mergeCell ref="E66:G66"/>
    <mergeCell ref="A73:G73"/>
    <mergeCell ref="A75:G75"/>
    <mergeCell ref="B76:D76"/>
    <mergeCell ref="E76:G76"/>
    <mergeCell ref="B77:D77"/>
    <mergeCell ref="E77:G77"/>
    <mergeCell ref="B70:D70"/>
    <mergeCell ref="E70:G70"/>
    <mergeCell ref="B71:D71"/>
    <mergeCell ref="E71:G71"/>
    <mergeCell ref="B72:D72"/>
    <mergeCell ref="E72:G72"/>
    <mergeCell ref="B81:D81"/>
    <mergeCell ref="E81:G81"/>
    <mergeCell ref="B82:D82"/>
    <mergeCell ref="E82:G82"/>
    <mergeCell ref="B83:D83"/>
    <mergeCell ref="E83:G83"/>
    <mergeCell ref="B78:D78"/>
    <mergeCell ref="E78:G78"/>
    <mergeCell ref="B79:D79"/>
    <mergeCell ref="E79:G79"/>
    <mergeCell ref="B80:D80"/>
    <mergeCell ref="E80:G80"/>
    <mergeCell ref="B87:D87"/>
    <mergeCell ref="E87:G87"/>
    <mergeCell ref="B88:D88"/>
    <mergeCell ref="E88:G88"/>
    <mergeCell ref="A89:G89"/>
    <mergeCell ref="A91:G91"/>
    <mergeCell ref="B84:D84"/>
    <mergeCell ref="E84:G84"/>
    <mergeCell ref="B85:D85"/>
    <mergeCell ref="E85:G85"/>
    <mergeCell ref="B86:D86"/>
    <mergeCell ref="E86:G86"/>
    <mergeCell ref="C95:D95"/>
    <mergeCell ref="E95:F95"/>
    <mergeCell ref="C96:D96"/>
    <mergeCell ref="E96:F96"/>
    <mergeCell ref="C97:D97"/>
    <mergeCell ref="E97:F97"/>
    <mergeCell ref="C92:D92"/>
    <mergeCell ref="E92:F92"/>
    <mergeCell ref="C93:D93"/>
    <mergeCell ref="E93:F93"/>
    <mergeCell ref="C94:D94"/>
    <mergeCell ref="E94:F94"/>
    <mergeCell ref="C101:D101"/>
    <mergeCell ref="E101:F101"/>
    <mergeCell ref="C102:D102"/>
    <mergeCell ref="E102:F102"/>
    <mergeCell ref="C103:D103"/>
    <mergeCell ref="E103:F103"/>
    <mergeCell ref="C98:D98"/>
    <mergeCell ref="E98:F98"/>
    <mergeCell ref="C99:D99"/>
    <mergeCell ref="E99:F99"/>
    <mergeCell ref="C100:D100"/>
    <mergeCell ref="E100:F100"/>
    <mergeCell ref="A122:B122"/>
    <mergeCell ref="F122:G122"/>
    <mergeCell ref="A123:B123"/>
    <mergeCell ref="F123:G123"/>
    <mergeCell ref="C104:D104"/>
    <mergeCell ref="E104:F104"/>
    <mergeCell ref="A105:G105"/>
    <mergeCell ref="A107:G107"/>
    <mergeCell ref="A119:G119"/>
    <mergeCell ref="A121:G121"/>
    <mergeCell ref="A129:G129"/>
    <mergeCell ref="C423:D423"/>
    <mergeCell ref="E423:F423"/>
    <mergeCell ref="C424:D424"/>
    <mergeCell ref="E424:F424"/>
    <mergeCell ref="C425:D425"/>
    <mergeCell ref="E425:F425"/>
    <mergeCell ref="A418:G418"/>
    <mergeCell ref="A420:G420"/>
    <mergeCell ref="A421:G421"/>
    <mergeCell ref="C422:D422"/>
    <mergeCell ref="E422:F422"/>
    <mergeCell ref="A438:G438"/>
    <mergeCell ref="A440:G440"/>
    <mergeCell ref="C441:D441"/>
    <mergeCell ref="F441:G441"/>
    <mergeCell ref="A437:B437"/>
    <mergeCell ref="D437:E437"/>
    <mergeCell ref="C427:D427"/>
    <mergeCell ref="E427:F427"/>
    <mergeCell ref="A433:G433"/>
    <mergeCell ref="A435:G435"/>
    <mergeCell ref="A436:B436"/>
    <mergeCell ref="D436:E436"/>
    <mergeCell ref="C429:D429"/>
    <mergeCell ref="E429:F429"/>
    <mergeCell ref="C432:D432"/>
    <mergeCell ref="E432:F432"/>
    <mergeCell ref="C428:D428"/>
    <mergeCell ref="C430:D430"/>
    <mergeCell ref="C431:D431"/>
    <mergeCell ref="E428:F428"/>
    <mergeCell ref="E430:F430"/>
    <mergeCell ref="E431:F431"/>
    <mergeCell ref="C446:D446"/>
    <mergeCell ref="F446:G446"/>
    <mergeCell ref="C450:D450"/>
    <mergeCell ref="F450:G450"/>
    <mergeCell ref="C451:D451"/>
    <mergeCell ref="F451:G451"/>
    <mergeCell ref="C443:D443"/>
    <mergeCell ref="F443:G443"/>
    <mergeCell ref="C444:D444"/>
    <mergeCell ref="F444:G444"/>
    <mergeCell ref="C445:D445"/>
    <mergeCell ref="F445:G445"/>
    <mergeCell ref="C447:D447"/>
    <mergeCell ref="F447:G447"/>
    <mergeCell ref="C448:D448"/>
    <mergeCell ref="C449:D449"/>
    <mergeCell ref="C481:E481"/>
    <mergeCell ref="A482:G482"/>
    <mergeCell ref="A484:G484"/>
    <mergeCell ref="C485:E485"/>
    <mergeCell ref="F485:G485"/>
    <mergeCell ref="C474:E474"/>
    <mergeCell ref="C475:E475"/>
    <mergeCell ref="C476:E476"/>
    <mergeCell ref="A466:G466"/>
    <mergeCell ref="A469:G469"/>
    <mergeCell ref="A471:G471"/>
    <mergeCell ref="A472:G472"/>
    <mergeCell ref="C473:E473"/>
    <mergeCell ref="F473:G473"/>
    <mergeCell ref="A532:G532"/>
    <mergeCell ref="F490:G491"/>
    <mergeCell ref="F492:G493"/>
    <mergeCell ref="A498:A499"/>
    <mergeCell ref="A500:A501"/>
    <mergeCell ref="C498:E499"/>
    <mergeCell ref="C500:E501"/>
    <mergeCell ref="B498:B499"/>
    <mergeCell ref="B500:B501"/>
    <mergeCell ref="F498:G499"/>
    <mergeCell ref="A521:C521"/>
    <mergeCell ref="D521:G521"/>
    <mergeCell ref="A522:G522"/>
    <mergeCell ref="A524:G524"/>
    <mergeCell ref="A518:C518"/>
    <mergeCell ref="D518:G518"/>
    <mergeCell ref="C508:E508"/>
    <mergeCell ref="F508:G508"/>
    <mergeCell ref="A509:G509"/>
    <mergeCell ref="A511:G511"/>
    <mergeCell ref="C512:E512"/>
    <mergeCell ref="F512:G512"/>
    <mergeCell ref="C506:E506"/>
    <mergeCell ref="F506:G506"/>
    <mergeCell ref="F513:G514"/>
    <mergeCell ref="C426:D426"/>
    <mergeCell ref="E426:F426"/>
    <mergeCell ref="A526:G526"/>
    <mergeCell ref="A527:G527"/>
    <mergeCell ref="A528:G528"/>
    <mergeCell ref="A529:G529"/>
    <mergeCell ref="A530:G530"/>
    <mergeCell ref="A531:G531"/>
    <mergeCell ref="C507:E507"/>
    <mergeCell ref="F507:G507"/>
    <mergeCell ref="A502:G502"/>
    <mergeCell ref="A504:G504"/>
    <mergeCell ref="C505:E505"/>
    <mergeCell ref="F505:G505"/>
    <mergeCell ref="F500:G501"/>
    <mergeCell ref="C493:E493"/>
    <mergeCell ref="A494:G494"/>
    <mergeCell ref="A496:G496"/>
    <mergeCell ref="C497:E497"/>
    <mergeCell ref="F497:G497"/>
    <mergeCell ref="C486:E486"/>
    <mergeCell ref="C491:E491"/>
    <mergeCell ref="C492:E492"/>
    <mergeCell ref="A5:G5"/>
    <mergeCell ref="A534:G534"/>
    <mergeCell ref="C477:E477"/>
    <mergeCell ref="C478:E478"/>
    <mergeCell ref="C479:E479"/>
    <mergeCell ref="C480:E480"/>
    <mergeCell ref="F474:G475"/>
    <mergeCell ref="F476:G477"/>
    <mergeCell ref="F478:G479"/>
    <mergeCell ref="F480:G481"/>
    <mergeCell ref="C487:E487"/>
    <mergeCell ref="C488:E488"/>
    <mergeCell ref="C489:E489"/>
    <mergeCell ref="C490:E490"/>
    <mergeCell ref="F486:G487"/>
    <mergeCell ref="F488:G489"/>
    <mergeCell ref="A519:C519"/>
    <mergeCell ref="D519:G519"/>
    <mergeCell ref="A520:C520"/>
    <mergeCell ref="D520:G520"/>
    <mergeCell ref="A533:G533"/>
    <mergeCell ref="A515:G515"/>
    <mergeCell ref="A517:G517"/>
    <mergeCell ref="A513:E514"/>
  </mergeCells>
  <hyperlinks>
    <hyperlink ref="G264" r:id="rId1"/>
    <hyperlink ref="G270" r:id="rId2"/>
    <hyperlink ref="A28" r:id="rId3"/>
    <hyperlink ref="A29" r:id="rId4"/>
    <hyperlink ref="A51" r:id="rId5"/>
    <hyperlink ref="A53" r:id="rId6"/>
    <hyperlink ref="E61" r:id="rId7"/>
    <hyperlink ref="E62" r:id="rId8"/>
    <hyperlink ref="E63" r:id="rId9"/>
    <hyperlink ref="E64" r:id="rId10"/>
    <hyperlink ref="E65" r:id="rId11"/>
    <hyperlink ref="E66" r:id="rId12"/>
    <hyperlink ref="E67" r:id="rId13"/>
    <hyperlink ref="E68" r:id="rId14"/>
    <hyperlink ref="E69" r:id="rId15"/>
    <hyperlink ref="E70" r:id="rId16"/>
    <hyperlink ref="E77" r:id="rId17"/>
    <hyperlink ref="E78" r:id="rId18"/>
    <hyperlink ref="E79" r:id="rId19"/>
    <hyperlink ref="E80" r:id="rId20"/>
    <hyperlink ref="E81" r:id="rId21"/>
    <hyperlink ref="E82" r:id="rId22"/>
    <hyperlink ref="E83" r:id="rId23"/>
    <hyperlink ref="E84" r:id="rId24"/>
    <hyperlink ref="E85" r:id="rId25"/>
    <hyperlink ref="E86" r:id="rId26"/>
    <hyperlink ref="E87" r:id="rId27"/>
    <hyperlink ref="G93" r:id="rId28" location="!/buscar_informacion#resultados"/>
    <hyperlink ref="G94" r:id="rId29" location="!/buscar_informacion" display="https://informacionpublica.paraguay.gov.py/portal/ - !/buscar_informacion"/>
    <hyperlink ref="G95" r:id="rId30" location="!/buscar_informacion" display="https://informacionpublica.paraguay.gov.py/portal/ - !/buscar_informacion"/>
    <hyperlink ref="G96" r:id="rId31" location="!/buscar_informacion" display="https://informacionpublica.paraguay.gov.py/portal/ - !/buscar_informacion"/>
    <hyperlink ref="G97" r:id="rId32" location="!/buscar_informacion" display="https://informacionpublica.paraguay.gov.py/portal/ - !/buscar_informacion"/>
    <hyperlink ref="G98" r:id="rId33" location="!/buscar_informacion" display="https://informacionpublica.paraguay.gov.py/portal/ - !/buscar_informacion"/>
    <hyperlink ref="G99" r:id="rId34" location="!/buscar_informacion" display="https://informacionpublica.paraguay.gov.py/portal/ - !/buscar_informacion"/>
    <hyperlink ref="G100" r:id="rId35" location="!/buscar_informacion" display="https://informacionpublica.paraguay.gov.py/portal/ - !/buscar_informacion"/>
    <hyperlink ref="G101" r:id="rId36" location="!/buscar_informacion" display="https://informacionpublica.paraguay.gov.py/portal/ - !/buscar_informacion"/>
    <hyperlink ref="G102" r:id="rId37" location="!/buscar_informacion" display="https://informacionpublica.paraguay.gov.py/portal/ - !/buscar_informacion"/>
    <hyperlink ref="G103" r:id="rId38" location="!/buscar_informacion" display="https://informacionpublica.paraguay.gov.py/portal/ - !/buscar_informacion"/>
    <hyperlink ref="G104" r:id="rId39" location="!/buscar_informacion" display="https://informacionpublica.paraguay.gov.py/portal/ - !/buscar_informacion"/>
    <hyperlink ref="G109" r:id="rId40"/>
    <hyperlink ref="G110" r:id="rId41"/>
    <hyperlink ref="G111" r:id="rId42"/>
    <hyperlink ref="G112" r:id="rId43"/>
    <hyperlink ref="G113" r:id="rId44"/>
    <hyperlink ref="G114" r:id="rId45"/>
    <hyperlink ref="G131" r:id="rId46" location="programasActividades"/>
    <hyperlink ref="G423" r:id="rId47"/>
    <hyperlink ref="F474" r:id="rId48"/>
    <hyperlink ref="F476" r:id="rId49"/>
    <hyperlink ref="F478" r:id="rId50"/>
    <hyperlink ref="F480" r:id="rId51"/>
    <hyperlink ref="F486" r:id="rId52"/>
    <hyperlink ref="F488" r:id="rId53"/>
    <hyperlink ref="F490" r:id="rId54"/>
    <hyperlink ref="F492" r:id="rId55"/>
    <hyperlink ref="F498" r:id="rId56"/>
    <hyperlink ref="F500" r:id="rId57"/>
    <hyperlink ref="F506" r:id="rId58"/>
    <hyperlink ref="F507" r:id="rId59"/>
    <hyperlink ref="F508" r:id="rId60"/>
    <hyperlink ref="F513" r:id="rId61"/>
    <hyperlink ref="G428" r:id="rId62"/>
    <hyperlink ref="G137" r:id="rId63"/>
    <hyperlink ref="G138" r:id="rId64"/>
    <hyperlink ref="G142" r:id="rId65"/>
    <hyperlink ref="G143" r:id="rId66"/>
    <hyperlink ref="G144" r:id="rId67"/>
    <hyperlink ref="G145" r:id="rId68"/>
    <hyperlink ref="G146" r:id="rId69"/>
    <hyperlink ref="G147" r:id="rId70"/>
    <hyperlink ref="G148" r:id="rId71" tooltip="https://www.meteorologia.gov.py/publicaciones/"/>
    <hyperlink ref="G149" r:id="rId72"/>
    <hyperlink ref="G154" r:id="rId73"/>
    <hyperlink ref="G155" r:id="rId74"/>
    <hyperlink ref="G139" r:id="rId75"/>
    <hyperlink ref="G140" r:id="rId76"/>
    <hyperlink ref="G141" r:id="rId77"/>
    <hyperlink ref="G167" r:id="rId78"/>
    <hyperlink ref="G168" r:id="rId79"/>
    <hyperlink ref="G169" r:id="rId80"/>
    <hyperlink ref="G170" r:id="rId81"/>
    <hyperlink ref="G171" r:id="rId82"/>
    <hyperlink ref="G172" r:id="rId83"/>
    <hyperlink ref="G173" r:id="rId84"/>
    <hyperlink ref="G174" r:id="rId85"/>
    <hyperlink ref="G175" r:id="rId86"/>
    <hyperlink ref="G177" r:id="rId87"/>
    <hyperlink ref="G178" r:id="rId88"/>
    <hyperlink ref="G179" r:id="rId89"/>
    <hyperlink ref="G181" r:id="rId90"/>
    <hyperlink ref="G182" r:id="rId91"/>
    <hyperlink ref="G183" r:id="rId92"/>
    <hyperlink ref="G184" r:id="rId93"/>
    <hyperlink ref="G186" r:id="rId94"/>
    <hyperlink ref="G187" r:id="rId95"/>
    <hyperlink ref="G188" r:id="rId96"/>
    <hyperlink ref="G189" r:id="rId97"/>
    <hyperlink ref="G190" r:id="rId98"/>
    <hyperlink ref="G191" r:id="rId99"/>
    <hyperlink ref="G192" r:id="rId100"/>
    <hyperlink ref="G196" r:id="rId101"/>
    <hyperlink ref="F444" r:id="rId102"/>
    <hyperlink ref="F445" r:id="rId103"/>
    <hyperlink ref="F446" r:id="rId104"/>
    <hyperlink ref="F447" r:id="rId105"/>
    <hyperlink ref="F449" r:id="rId106"/>
    <hyperlink ref="F450" r:id="rId107"/>
    <hyperlink ref="F454" r:id="rId108"/>
    <hyperlink ref="F455" r:id="rId109"/>
    <hyperlink ref="F456" r:id="rId110"/>
    <hyperlink ref="F457" r:id="rId111"/>
    <hyperlink ref="F458" r:id="rId112"/>
    <hyperlink ref="F459" r:id="rId113"/>
    <hyperlink ref="F461" r:id="rId114"/>
    <hyperlink ref="F462" r:id="rId115"/>
    <hyperlink ref="F463" r:id="rId116"/>
    <hyperlink ref="F464" r:id="rId117"/>
    <hyperlink ref="F443" r:id="rId118"/>
    <hyperlink ref="F448" r:id="rId119"/>
    <hyperlink ref="F451" r:id="rId120"/>
    <hyperlink ref="F452" r:id="rId121"/>
    <hyperlink ref="F453" r:id="rId122"/>
    <hyperlink ref="F460" r:id="rId123"/>
    <hyperlink ref="F442" r:id="rId124"/>
  </hyperlinks>
  <printOptions horizontalCentered="1"/>
  <pageMargins left="0.23622047244094491" right="0.23622047244094491" top="0.94488188976377963" bottom="0" header="0.51181102362204722" footer="0.31496062992125984"/>
  <pageSetup paperSize="14" scale="47" orientation="landscape" r:id="rId125"/>
  <rowBreaks count="28" manualBreakCount="28">
    <brk id="47" max="16383" man="1"/>
    <brk id="89" max="16383" man="1"/>
    <brk id="106" max="6" man="1"/>
    <brk id="119" max="6" man="1"/>
    <brk id="136" max="6" man="1"/>
    <brk id="147" max="6" man="1"/>
    <brk id="169" max="6" man="1"/>
    <brk id="182" max="6" man="1"/>
    <brk id="193" max="6" man="1"/>
    <brk id="220" max="6" man="1"/>
    <brk id="232" max="6" man="1"/>
    <brk id="240" max="6" man="1"/>
    <brk id="250" max="6" man="1"/>
    <brk id="259" max="6" man="1"/>
    <brk id="267" max="6" man="1"/>
    <brk id="276" max="6" man="1"/>
    <brk id="286" max="6" man="1"/>
    <brk id="296" max="6" man="1"/>
    <brk id="305" max="6" man="1"/>
    <brk id="313" max="6" man="1"/>
    <brk id="321" max="6" man="1"/>
    <brk id="332" max="6" man="1"/>
    <brk id="342" max="6" man="1"/>
    <brk id="352" max="6" man="1"/>
    <brk id="361" max="6" man="1"/>
    <brk id="414" max="6" man="1"/>
    <brk id="439" max="6" man="1"/>
    <brk id="483" max="6" man="1"/>
  </rowBreaks>
  <drawing r:id="rId1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</vt:lpstr>
      <vt:lpstr>FINAL!Área_de_impresión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HP</cp:lastModifiedBy>
  <cp:lastPrinted>2023-01-16T15:19:59Z</cp:lastPrinted>
  <dcterms:created xsi:type="dcterms:W3CDTF">2020-06-23T19:35:00Z</dcterms:created>
  <dcterms:modified xsi:type="dcterms:W3CDTF">2023-01-16T18:20:23Z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