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TERCER TRIMESTRE" sheetId="3" r:id="rId1"/>
  </sheets>
  <definedNames>
    <definedName name="_xlnm.Print_Titles" localSheetId="0">'TERCER TRIMESTRE'!$1:$8</definedName>
  </definedNames>
  <calcPr calcId="144525"/>
</workbook>
</file>

<file path=xl/calcChain.xml><?xml version="1.0" encoding="utf-8"?>
<calcChain xmlns="http://schemas.openxmlformats.org/spreadsheetml/2006/main">
  <c r="H186" i="3" l="1"/>
  <c r="G186" i="3"/>
  <c r="F186" i="3"/>
  <c r="E186" i="3"/>
  <c r="B34" i="3" l="1"/>
  <c r="B35" i="3" s="1"/>
  <c r="B36" i="3" s="1"/>
  <c r="B37" i="3" s="1"/>
  <c r="B38" i="3" s="1"/>
  <c r="B39" i="3" s="1"/>
  <c r="B40" i="3" s="1"/>
  <c r="B41" i="3" s="1"/>
  <c r="B42" i="3" s="1"/>
  <c r="B43" i="3" s="1"/>
  <c r="B44" i="3" s="1"/>
</calcChain>
</file>

<file path=xl/sharedStrings.xml><?xml version="1.0" encoding="utf-8"?>
<sst xmlns="http://schemas.openxmlformats.org/spreadsheetml/2006/main" count="589" uniqueCount="397">
  <si>
    <t>1- PRESENTACIÓN</t>
  </si>
  <si>
    <t>Misión institucional</t>
  </si>
  <si>
    <t>Qué es la institución (en lenguaje sencillo, menos de 100 palabras)</t>
  </si>
  <si>
    <t>Nro.</t>
  </si>
  <si>
    <t>Dependencia</t>
  </si>
  <si>
    <t>Responsable</t>
  </si>
  <si>
    <t>Cargo que Ocupa</t>
  </si>
  <si>
    <t>3.1. Resolución de Aprobación y Anexo de Plan de Rendición de Cuentas</t>
  </si>
  <si>
    <t>Priorización</t>
  </si>
  <si>
    <t>Vinculación POI, PEI, PND, ODS.</t>
  </si>
  <si>
    <t>Justificaciones</t>
  </si>
  <si>
    <t xml:space="preserve">Evidencia </t>
  </si>
  <si>
    <t>1°</t>
  </si>
  <si>
    <t>4.1 Nivel de Cumplimiento  de Minimo de Información Disponible - Transparencia Activa Ley 5189 /14</t>
  </si>
  <si>
    <t>Mes</t>
  </si>
  <si>
    <t>Nivel de Cumplimiento (%)</t>
  </si>
  <si>
    <t>4.2 Nivel de Cumplimiento  de Minimo de Información Disponible - Transparencia Activa Ley 5282/14</t>
  </si>
  <si>
    <t>4.3 Nivel de Cumplimiento de Respuestas a Consultas Ciudadanas - Transparencia Pasiva Ley N° 5282/14</t>
  </si>
  <si>
    <t>Cantidad de Consultas</t>
  </si>
  <si>
    <t>Respondidos</t>
  </si>
  <si>
    <t>No Respondidos</t>
  </si>
  <si>
    <t>N°</t>
  </si>
  <si>
    <t>Descripción</t>
  </si>
  <si>
    <t>Objetivo</t>
  </si>
  <si>
    <t>Metas</t>
  </si>
  <si>
    <t>Población Beneficiaria</t>
  </si>
  <si>
    <t>Valor de Inversión</t>
  </si>
  <si>
    <t>Porcentaje de Ejecución</t>
  </si>
  <si>
    <t>Evidencias</t>
  </si>
  <si>
    <t>Financieras</t>
  </si>
  <si>
    <t>De Gestión</t>
  </si>
  <si>
    <t>Externas</t>
  </si>
  <si>
    <t>Otras</t>
  </si>
  <si>
    <t>4.6 Servicios o Productos Misionales (Depende de la Naturaleza de la Misión Insitucional, puede abarcar un Programa o Proyecto)</t>
  </si>
  <si>
    <t>Resultados Logrados</t>
  </si>
  <si>
    <t>Evidencia (Informe de Avance de Metas - SPR)</t>
  </si>
  <si>
    <t>4.7 Contrataciones realizadas</t>
  </si>
  <si>
    <t>ID</t>
  </si>
  <si>
    <t>Objeto</t>
  </si>
  <si>
    <t>Valor del Contrato</t>
  </si>
  <si>
    <t>Proveedor Adjudicado</t>
  </si>
  <si>
    <t>Estado (Ejecución - Finiquitado)</t>
  </si>
  <si>
    <t>Enlace DNCP</t>
  </si>
  <si>
    <t>Rubro</t>
  </si>
  <si>
    <t>Sub-rubros</t>
  </si>
  <si>
    <t>Presupuestado</t>
  </si>
  <si>
    <t>4.9 Fortalecimiento Institucional (Normativas, Estructura Interna, Infraestructura, adquisiciones, etc. En el trimestre, periodo del Informe)</t>
  </si>
  <si>
    <t>Descripción del Fortalecimiento</t>
  </si>
  <si>
    <t>Costo de Inversión</t>
  </si>
  <si>
    <t>Descripción del Beneficio</t>
  </si>
  <si>
    <t>Evidencia</t>
  </si>
  <si>
    <t>5.1. Canales de Participación Ciudadana existentes a la fecha.</t>
  </si>
  <si>
    <t>Denominación</t>
  </si>
  <si>
    <t>Dependencia Responsable del Canal de Participación</t>
  </si>
  <si>
    <t>Evidencia (Página Web, Buzón de SQR, Etc.)</t>
  </si>
  <si>
    <t>5.2. Aportes y Mejoras resultantes de la Participación Ciudadana</t>
  </si>
  <si>
    <t>Propuesta de Mejora</t>
  </si>
  <si>
    <t>Canal Utilizado</t>
  </si>
  <si>
    <t>Acción o Medida tomada por OEE</t>
  </si>
  <si>
    <t>Observaciones</t>
  </si>
  <si>
    <t>5.3 Gestión de denuncias de corrupción</t>
  </si>
  <si>
    <t>Ticket Numero</t>
  </si>
  <si>
    <t>Fecha Ingreso</t>
  </si>
  <si>
    <t>Estado</t>
  </si>
  <si>
    <t>6.1 Informes de Auditorias Internas y Auditorías Externas en el Trimestre</t>
  </si>
  <si>
    <t>Auditorias Financieras</t>
  </si>
  <si>
    <t>Evidencia (Enlace Ley 5282/14)</t>
  </si>
  <si>
    <t>Auditorias de Gestión</t>
  </si>
  <si>
    <t>Auditorías Externas</t>
  </si>
  <si>
    <t>Planes de Mejoramiento elaborados en el Trimestre</t>
  </si>
  <si>
    <t>Informe de referencia</t>
  </si>
  <si>
    <t>Evidencia (Adjuntar Documento)</t>
  </si>
  <si>
    <t>6.2 Modelo Estándar de Control Interno para las Instituciones Públicas del Paraguay</t>
  </si>
  <si>
    <t>Periodo</t>
  </si>
  <si>
    <t>Cantidad de Miembros del CRCC:</t>
  </si>
  <si>
    <t>Total Mujeres:</t>
  </si>
  <si>
    <t>Total Hombres :</t>
  </si>
  <si>
    <t>Nivel de Cumplimiento</t>
  </si>
  <si>
    <t>4.5 Proyectos y Programas no Ejecutados</t>
  </si>
  <si>
    <t>Total nivel directivo o rango superior:</t>
  </si>
  <si>
    <t>Calificación MECIP de la Contraloría General de la República (CGR)</t>
  </si>
  <si>
    <t>3.2 Plan de Rendición de Cuentas. (Copiar abajo link de acceso directo)</t>
  </si>
  <si>
    <t>3- PLAN DE RENDICIÓN DE CUENTAS AL CIUDADANO</t>
  </si>
  <si>
    <t>2-PRESENTACIÓN DE LOS MIEMBROS DEL COMITÉ DE RENDICIÓN DE CUENTAS AL CIUDADANO (CRCC)</t>
  </si>
  <si>
    <t>4- GESTIÓN INSTITUCIONAL</t>
  </si>
  <si>
    <t>5- INSTANCIAS DE PARTICIPACIÓN CIUDADANA</t>
  </si>
  <si>
    <t>6- CONTROL INTERNO Y EXTERNO</t>
  </si>
  <si>
    <t xml:space="preserve">Tema </t>
  </si>
  <si>
    <t>Enlace Portal de Transparencia de la SENAC</t>
  </si>
  <si>
    <t>Enlace publicación de SFP</t>
  </si>
  <si>
    <t>Enlace Portal AIP</t>
  </si>
  <si>
    <t>Fecha</t>
  </si>
  <si>
    <t>Fecha de Contrato</t>
  </si>
  <si>
    <t>Enlace Portal de Denuncias de la SENAC</t>
  </si>
  <si>
    <t>Nro. Informe</t>
  </si>
  <si>
    <t>MATRIZ DE INFORMACIÓN MINIMA PARA INFORME DE RENDICIÓN DE CUENTAS AL CIUDADANO - EJERCICIO 2022</t>
  </si>
  <si>
    <t>4.4 Proyectos y Programas Ejecutados a la fecha del Informe</t>
  </si>
  <si>
    <t xml:space="preserve">(Describir aquí los motivos, puede apoyarse en gráficos ilustrativos) </t>
  </si>
  <si>
    <t xml:space="preserve">7- DESCRIPCIÓN CUALITATIVA DE LOGROS ALCANZADOS </t>
  </si>
  <si>
    <t>4.8 Ejecución Financiera</t>
  </si>
  <si>
    <t xml:space="preserve">(Puede complementar aquí y apoyarse en gráficos ilustrativos) </t>
  </si>
  <si>
    <t xml:space="preserve">(Puede complementar información aquí y apoyarse en gráficos ilustrativos) </t>
  </si>
  <si>
    <t xml:space="preserve">(Describir aquí los motivos de la selección temática y exponer si existió participación ciudadana en el proceso. Vincular la selección con el POI, PEI, PND2030 y ODS) </t>
  </si>
  <si>
    <t>http://www.dinac.gov.py/v3/index.php/transparencia-y-anticorrupcion-dinac/ley-5282-14-art-8-acceso-a-la-informacion-publica</t>
  </si>
  <si>
    <t>Otros tipos de Auditoria - Informe de Referencia</t>
  </si>
  <si>
    <t>DIRECCION NACIONAL DE AERONAUTICA CIVIL - DINAC</t>
  </si>
  <si>
    <r>
      <t xml:space="preserve">Institución: </t>
    </r>
    <r>
      <rPr>
        <b/>
        <sz val="14"/>
        <color rgb="FF0033CC"/>
        <rFont val="Calibri"/>
        <family val="2"/>
        <scheme val="minor"/>
      </rPr>
      <t>DIRECCION NACIONAL DE AERONAUTICA CIVIL - DINAC</t>
    </r>
  </si>
  <si>
    <t xml:space="preserve">Normar, vigilar y garantizar que las actividades de la aviación civil, así como las meteorológica e hidrológicas, se desarrollen de una manera regular y ordenada, prestando servicios con los más altos estándares de eficiencia. </t>
  </si>
  <si>
    <t>Dirección de Aeropuertos</t>
  </si>
  <si>
    <t>Dirección de Aeronáutica</t>
  </si>
  <si>
    <t>Dirección de Meteorología e Hidrología</t>
  </si>
  <si>
    <t>Coordinación General de Tecnología de Información y Comunicación</t>
  </si>
  <si>
    <t>Coordinación General de Talento Humano</t>
  </si>
  <si>
    <t>Secretaria Comunicacional</t>
  </si>
  <si>
    <t>Abg. Juana Cristina Perez Trivero</t>
  </si>
  <si>
    <t>Lic. Antonio Sanabria Orue</t>
  </si>
  <si>
    <t>C.P. Juliana Morel</t>
  </si>
  <si>
    <t>Sra. Lorena Nathalia Núñez Fariña</t>
  </si>
  <si>
    <t>C.P. Carlos María Noguera Agüero</t>
  </si>
  <si>
    <t>Lic. Jose Angel Galeano Marten</t>
  </si>
  <si>
    <t>Sr. Jorge Daniel Insfrán Aguilera</t>
  </si>
  <si>
    <t xml:space="preserve">Coordinadora General </t>
  </si>
  <si>
    <t xml:space="preserve">Asesor </t>
  </si>
  <si>
    <t xml:space="preserve">Gerente Administrativa </t>
  </si>
  <si>
    <t>Secretaria Técnica</t>
  </si>
  <si>
    <t>Jefe de  Auditoria Financiera</t>
  </si>
  <si>
    <t>Gerente de Proyectos de Inversión</t>
  </si>
  <si>
    <t>Profesional SDAF</t>
  </si>
  <si>
    <t>Asistente</t>
  </si>
  <si>
    <t>Jefe de Departamento de Archivo Central</t>
  </si>
  <si>
    <t>Sr. Christian Alejandro Ojeda Gayoso</t>
  </si>
  <si>
    <t>Lic. Fredy Anthony Garay Torres</t>
  </si>
  <si>
    <t>http://www.dinac.gov.py/v3/index.php/transparencia-y-anticorrupcion-dinac/rendicion-de-cuentas-al-ciudadano/item/1774-resolucion-100-2020-por-la-que-se-conforma-un-comite-de-rendicion-de-cuentas-al-ciudadano-crcc</t>
  </si>
  <si>
    <t>http://www.dinac.gov.py/v3/index.php/transparencia-y-anticorrupcion-dinac/rendicion-de-cuentas-al-ciudadano</t>
  </si>
  <si>
    <t>Resolución N° 229/2022</t>
  </si>
  <si>
    <t>La Dirección Nacional de Aeronáutica Civil –DINAC, creada por Ley N° 73/1990 que aprueba el Decreto Ley Nº 25/1990 y su modificatoria Ley N° 2199/2003, es la autoridad aeronáutica de la República del Paraguay, correspondiéndole la regulación y supervisión de la actividad aeronáutica, aeroportuaria y meteorológica. Asimismo, le corresponde administrar los aeropuertos y aeródromos a su cargo, actuando como Empresa Pública, prestadora de servicios en los conceptos señalados, así como Centro de Instrucción de la Aviación Civil, a cargo del Instituto Nacional de Aeronáutica Civil.</t>
  </si>
  <si>
    <t>Administración General</t>
  </si>
  <si>
    <t>Mejorar el modelo de gestión institucional</t>
  </si>
  <si>
    <t>N/A</t>
  </si>
  <si>
    <t>2.018 funcionarios</t>
  </si>
  <si>
    <t xml:space="preserve">www.dinac.gov.py </t>
  </si>
  <si>
    <t>Servicios Aeronáuticos</t>
  </si>
  <si>
    <t>Promover el fortalecimiento de los sistemas de vigilancia de la aviación civil, así como la mejora en la conectividad aérea y la protección del ambiente</t>
  </si>
  <si>
    <t>1.446 Certificados</t>
  </si>
  <si>
    <t>1.500 usuarios</t>
  </si>
  <si>
    <t>Servicios Aeroportuarios</t>
  </si>
  <si>
    <t>Mejorar la gestión y la infraestructura aeroportuaria y de navegación aérea</t>
  </si>
  <si>
    <t>639.313 Servicios</t>
  </si>
  <si>
    <t>639.313 usuarios</t>
  </si>
  <si>
    <t>Servicios Meteorológicos</t>
  </si>
  <si>
    <t>Garantizar y optimizar la prestación de los Servicios Meteorológicos, Climáticos e Hidrológicos</t>
  </si>
  <si>
    <t>1.030.920 Informes</t>
  </si>
  <si>
    <t>7 millones de habitantes</t>
  </si>
  <si>
    <t>Servicios de Formación en Aeronáutica</t>
  </si>
  <si>
    <t>Promover la formación de técnicos aeronáuticos acorde a la demanda de la industria</t>
  </si>
  <si>
    <t>30 Cursos</t>
  </si>
  <si>
    <t>1.641 personas</t>
  </si>
  <si>
    <t>Transferencias Consolidables</t>
  </si>
  <si>
    <t>No aplica.</t>
  </si>
  <si>
    <t>11 Cuotas</t>
  </si>
  <si>
    <t>Ministerio de Hacienda</t>
  </si>
  <si>
    <t>a) Operaciones aéreas seguras; b) Aseguramiento de la conectividad del país con la implementación de incentivos a las compañías aéreas.</t>
  </si>
  <si>
    <t>https://pyenresultados.rindiendocuentas.gov.py/PerfilEntidad?codEntidad=25-5&amp;codEntidad=25-5#programasActividades</t>
  </si>
  <si>
    <t>a) Servicios de Navegación Aérea vigilados, en cumplimiento a los estándares de la seguridad operacional establecida en la normativa vigente; b) Aseguramiento de la calidad del servicio prestado; c) Actividades de regulación y supervisión mejoradas; d) Operaciones aéreas seguras; e) Usuarios del transporte aéreo protegidos.</t>
  </si>
  <si>
    <t>a) Pasajeros dentro de entornos confortables, saludables y seguros; b) Operaciones aéreas eficientes y seguras</t>
  </si>
  <si>
    <t xml:space="preserve"> a) Población nacional mejor informada y protegida; b) Operaciones aéreas seguras.</t>
  </si>
  <si>
    <t>Formación de personas en el ámbito aeronáutico con estándares internacionales y capacitación continua de funcionarios de DINAC</t>
  </si>
  <si>
    <t>No aplica</t>
  </si>
  <si>
    <t>Se ha dado cumplimiento a las disposiciones contempladas en la Ley de Presupuesto vigente, en tiempo y forma.</t>
  </si>
  <si>
    <t>Calificación de 2,80 (Diseñado) s/ Nota CGR N° 4349 del 30/09/2020</t>
  </si>
  <si>
    <t>Calificación de 3,00 (Gestionado) s/ Nota CGR N° 5877 del 14/10/2021</t>
  </si>
  <si>
    <t>Logros alcanzados:</t>
  </si>
  <si>
    <t xml:space="preserve">a) Operaciones aéreas seguras; </t>
  </si>
  <si>
    <t>b) Cumplimiento de las disposiciones legales vigentes, en tiempo y forma.</t>
  </si>
  <si>
    <t>c) Aseguramiento de la conectividad del país con la implementación de incentivos a las compañías;</t>
  </si>
  <si>
    <t xml:space="preserve">d) Servicios de Navegación Aérea vigilados, en cumplimiento a los estándares de la seguridad operacional establecida en la normativa vigente; </t>
  </si>
  <si>
    <t xml:space="preserve">e) Actividades de regulación y supervisión mejoradas; </t>
  </si>
  <si>
    <t>f) Usuarios del transporte aéreo protegidos;</t>
  </si>
  <si>
    <t>g) Pasajeros dentro de entornos confortables, saludables y seguros;</t>
  </si>
  <si>
    <t>h) Personal de la DINAC protegido;</t>
  </si>
  <si>
    <t>i) Población nacional mejor informada y protegida;</t>
  </si>
  <si>
    <t>Buzón digital</t>
  </si>
  <si>
    <t>Implementado con relación a los servicios meteorológicos</t>
  </si>
  <si>
    <t xml:space="preserve">https://www.meteorologia.gov.py/buzon-sugerencias/ </t>
  </si>
  <si>
    <t>SERVICIOS PERSONALES</t>
  </si>
  <si>
    <t>http://www.dinac.gov.py/v3/index.php/transparencia-y-anticorrupcion-dinac/informacion-publica-ley-5189-2014</t>
  </si>
  <si>
    <t>REMUNERACIONES BASICAS</t>
  </si>
  <si>
    <t>REMUNERACIONES TEMPORALES</t>
  </si>
  <si>
    <t>ASIGNACIONES COMPLEMENTARIAS</t>
  </si>
  <si>
    <t>PERSONAL CONTRATADO</t>
  </si>
  <si>
    <t>OTROS GASTOS DEL PERSONAL</t>
  </si>
  <si>
    <t>SERVICIOS NO PERSONALES</t>
  </si>
  <si>
    <t>SERVICIOS BASICOS</t>
  </si>
  <si>
    <t>TRANSPORTE Y ALMACENAJE</t>
  </si>
  <si>
    <t>PASAJES Y VIATICOS</t>
  </si>
  <si>
    <t>ALQUILERES Y DERECHOS</t>
  </si>
  <si>
    <t>SERVICIOS TECNICOS Y PROFESIONALES</t>
  </si>
  <si>
    <t>OTROS SERVICIOS EN GENERAL</t>
  </si>
  <si>
    <t>SERVICIOS DE CAPACITACION Y ADIESTRAMIENTO</t>
  </si>
  <si>
    <t>BIENES DE CONSUMO E INSUMOS</t>
  </si>
  <si>
    <t>PRODUCTOS ALIMENTICIOS</t>
  </si>
  <si>
    <t>TEXTILES Y VESTUARIOS</t>
  </si>
  <si>
    <t>PRODUCTOS DE PAPEL, CARTON E IMPRESOS</t>
  </si>
  <si>
    <t>PRODUCTOS E INSTRUMENTOS QUIMICOS Y MEDICINALES</t>
  </si>
  <si>
    <t>COMBUSTIBLES Y LUBRICANTES</t>
  </si>
  <si>
    <t>OTROS BIENES DE CONSUMO</t>
  </si>
  <si>
    <t>INVERSION FISICA</t>
  </si>
  <si>
    <t>ADQUISICION DE INMUEBLES</t>
  </si>
  <si>
    <t>CONSTRUCCIONES</t>
  </si>
  <si>
    <t>ADQUISICION DE MAQUINARIAS, EQUIPOS Y HERRAMIENTAS EN GENERAL</t>
  </si>
  <si>
    <t>ADQUISICION DE EQUIPOS DE OFICINA Y COMPUTACION</t>
  </si>
  <si>
    <t>ADQUISICION DE EQUIPOS MILITARES Y DE SEGURIDAD</t>
  </si>
  <si>
    <t>ADQUISICION DE ACTIVOS INTANGIBLES</t>
  </si>
  <si>
    <t>TRANSFERENCIAS</t>
  </si>
  <si>
    <t>TRANSFERENCIAS CONSOLIDABLES CORRIENTES AL SECTOR PUBLICO</t>
  </si>
  <si>
    <t>TRANSFERENCIAS CORRIENTES AL SECTOR PRIVADO</t>
  </si>
  <si>
    <t>TRANSFERENCIAS CORRIENTES AL SECTOR EXTERNO</t>
  </si>
  <si>
    <t xml:space="preserve">OTROS GASTOS   </t>
  </si>
  <si>
    <t>PAGO DE IMPUESTOS, TASAS, GASTOS JUDICIALES Y OTROS</t>
  </si>
  <si>
    <t>DEVOLUCION DE IMPUESTOS Y OTROS INGRESOS NO TRIBUTARIOS</t>
  </si>
  <si>
    <t>GASTOS POR SERVICIO DE ASEO, MANTENIMIENTO Y REPARACIONES</t>
  </si>
  <si>
    <t>https://transparencia.senac.gov.py</t>
  </si>
  <si>
    <t>Pendiente de habilitacion por parte de la SENAC</t>
  </si>
  <si>
    <t>https://informacionpublica.paraguay.gov.py/</t>
  </si>
  <si>
    <t>Pendiente de calificacion por parte de la SFP</t>
  </si>
  <si>
    <t>Lic. Maria Alejandra Noceda Romero</t>
  </si>
  <si>
    <t xml:space="preserve"> </t>
  </si>
  <si>
    <t>En Ejecución</t>
  </si>
  <si>
    <t>BIENES DE CONSUMO DE OFICINAS E INSUMOS</t>
  </si>
  <si>
    <t>Buzón del INAC</t>
  </si>
  <si>
    <t>Implementado con relación a los servicios de capacitación</t>
  </si>
  <si>
    <t>Instituto Nacional de Aeronáutica Civil - INAC</t>
  </si>
  <si>
    <t>Implementado con relación a los servicios prestados por el AISP, para sus usuarios</t>
  </si>
  <si>
    <t>Implementado con relación a los servicios prestados por el AIG, para sus usuarios</t>
  </si>
  <si>
    <t xml:space="preserve">Buzón de la Dirección de Aeronáutica </t>
  </si>
  <si>
    <t>Implementado con relación a los servicios prestados en el Hangar de DINAC</t>
  </si>
  <si>
    <t>Calificación de 2,88 (Diseñado) s/ Nota CGR N° 4643 del 22/06/2022</t>
  </si>
  <si>
    <t>https://denuncias.gov.py/portal-publico</t>
  </si>
  <si>
    <t xml:space="preserve">https://www.sfp.gov.py/sfp/articulo/15651-informe-del-cumplimiento-de-la-ley-5189-que-corresponde-al-mes-de-enero-de-2022.html </t>
  </si>
  <si>
    <t xml:space="preserve">http://www.dinac.gov.py/v3/index.php/transparencia-y-anticorrupcion-dinac/rendicion-de-cuentas-al-ciudadano/item/2279-plan-anual-de-rendicion-de-cuentas-al-ciudadano-2022 </t>
  </si>
  <si>
    <t>Observaciones: No aplica.</t>
  </si>
  <si>
    <t>Lic. Lidia Graciela Cáceres Ocampos</t>
  </si>
  <si>
    <t>Gerente de Normas de Navegación Aérea</t>
  </si>
  <si>
    <t>Auditoría Interna</t>
  </si>
  <si>
    <t>Unidad de Transparencia y Anticorrupción</t>
  </si>
  <si>
    <t>Secretaría General</t>
  </si>
  <si>
    <t>Subdirección de Planificación</t>
  </si>
  <si>
    <t>Subdirección de Administración y Finanzas</t>
  </si>
  <si>
    <t>Secretaría Comunicacional</t>
  </si>
  <si>
    <t>Administración del Aeropuerto Internacional Silvio Pettirossi</t>
  </si>
  <si>
    <t>Buzón del Aeropuerto Guaraní</t>
  </si>
  <si>
    <t>Administración del Aeropuerto Internacional Guaraní</t>
  </si>
  <si>
    <t>Institucional</t>
  </si>
  <si>
    <t xml:space="preserve">Sujeto al calendario establecido en el marco legal </t>
  </si>
  <si>
    <t>Ley 5189/2014</t>
  </si>
  <si>
    <t>Que establece la obligatoriedad de la provisión de informaciones en el uso de recursos públicos sobre remuneraciones y otras retribuciones asignadas al servidor público de la República del Paraguay</t>
  </si>
  <si>
    <t xml:space="preserve">Unidad de Transparencia y Anticorrupción </t>
  </si>
  <si>
    <t>Ley 5282/2014</t>
  </si>
  <si>
    <t xml:space="preserve">Portal Unificado de Acceso a la Información Pública </t>
  </si>
  <si>
    <t xml:space="preserve">Participación Ciudadana </t>
  </si>
  <si>
    <t xml:space="preserve">Portal de Denuncia Anticorrupción </t>
  </si>
  <si>
    <t xml:space="preserve">De Libre Acceso Ciudadano a la Información Pública y Transparencia Gubernamental </t>
  </si>
  <si>
    <t xml:space="preserve">Transparencia Pasiva </t>
  </si>
  <si>
    <t xml:space="preserve">Mecanismos de Participación Ciudadana - Denuncias e Investigación Preliminar </t>
  </si>
  <si>
    <t xml:space="preserve">Mecanismos de Participación Ciudadana - Encuesta de Satisfacción de Informes de Rendición de Cuentas al Ciudadano </t>
  </si>
  <si>
    <t>http://www.dinac.gov.py/v3/index.php/transparencia-y-anticorrupcion-dinac/participacion-ciudadana</t>
  </si>
  <si>
    <t>https://transparencia.senac.gov.py/portal</t>
  </si>
  <si>
    <t xml:space="preserve">Asistente de Jefatura de Bienestar de Personal </t>
  </si>
  <si>
    <t>Sra. Yanina Mariela González Cabañas</t>
  </si>
  <si>
    <t>Julio</t>
  </si>
  <si>
    <t>Agosto</t>
  </si>
  <si>
    <t>Setiembre</t>
  </si>
  <si>
    <r>
      <t>Periodo del informe: TERCER</t>
    </r>
    <r>
      <rPr>
        <b/>
        <sz val="14"/>
        <color rgb="FF0033CC"/>
        <rFont val="Calibri"/>
        <family val="2"/>
        <scheme val="minor"/>
      </rPr>
      <t xml:space="preserve"> INFORME PARCIAL CORRESPONDIENTE A LOS MESES DE JULIO, AGOSTO Y SETIEMBRE 2022</t>
    </r>
  </si>
  <si>
    <t>Investigación Preliminar</t>
  </si>
  <si>
    <t>Supuesta infraccion a leyes especiales</t>
  </si>
  <si>
    <t>Falta grave Art. 68 de la Ley 1626/00</t>
  </si>
  <si>
    <t>Informe Final de Arqueo de Fondo Fijo y Cajas Perceptoras</t>
  </si>
  <si>
    <t>Informe de Ejecución Presupuestaria de Ingresos y Egresos</t>
  </si>
  <si>
    <t>Informe Final N° 03/2022</t>
  </si>
  <si>
    <t>Informe Final N° 04/2022</t>
  </si>
  <si>
    <t>Memorándum AG Nº 57/22</t>
  </si>
  <si>
    <t xml:space="preserve">Memorándum AG Nº 58/22 </t>
  </si>
  <si>
    <t>Informe de Arqueo de Cajas Perceptoras correspondiente al Mes de Agosto 2022.</t>
  </si>
  <si>
    <t>Informe de Arqueo de Fondo Fijo correspondiente al Mes de Agosto 2022.</t>
  </si>
  <si>
    <t xml:space="preserve">Cabe resaltar que durante el Tercer Trimestre (Julio - Agosto - Setiembre) del ejercicio 2022 no se han realizado auditorías externas. </t>
  </si>
  <si>
    <t xml:space="preserve">Cabe resaltar que durante el Tercer Trimestre (Julio - Agosto - Setiembre) del ejercicio 2022 no se han realizado Planes de Mejoramiento. </t>
  </si>
  <si>
    <t>Informe de Cumplimiento del Artic. 41 de la Ley 2051/03 - Primer Semestre – Enero a Junio 2022.-</t>
  </si>
  <si>
    <t>CONTRATACIÓN DIRECTA Nº 05/2022 “SERVICIO DE OBSERVACION Y TRANSMISION DE DATOS METEOROLOGICOS-AD REFERENDUM”</t>
  </si>
  <si>
    <t>FUNDACION MONSEÑOR PEDRO SHAW – RADIO PAI PUKU,</t>
  </si>
  <si>
    <t>https://www.contrataciones.gov.py/licitaciones/adjudicacion/contrato/405308-fundacion-monsenor-pedro-shaw-radio-pai-puku-1.html</t>
  </si>
  <si>
    <t>CONTRATACIÓN DIRECTA Nº 38/22 “ADQUISICIÓN DE MUEBLES Y OTROS PARA EL INAC”.</t>
  </si>
  <si>
    <t>GUICMA S.R.L</t>
  </si>
  <si>
    <t>Finiquitado</t>
  </si>
  <si>
    <t>https://www.contrataciones.gov.py/licitaciones/adjudicacion/contrato/408813-guicma-s-r-l-1.html</t>
  </si>
  <si>
    <r>
      <t>LICITACION PUBLICA NACIONAL  N° 05/2022 “ADQUISICIÓN DE EQUIPOS PARA ALMACENAMIENTO Y PROCESAMIENTO DE MODELOS NUMÉRICOS DEL TIEMPO, CLIMÁTICOS Y SISTEMAS DE GESTIÓN DE RIESGOS DE LA DMH-AD REFERENDUM</t>
    </r>
    <r>
      <rPr>
        <b/>
        <sz val="10"/>
        <color rgb="FF000000"/>
        <rFont val="Calibri"/>
        <family val="2"/>
        <scheme val="minor"/>
      </rPr>
      <t>”.</t>
    </r>
  </si>
  <si>
    <t>EXCELSIS S.A.</t>
  </si>
  <si>
    <t>https://www.contrataciones.gov.py/licitaciones/adjudicacion/contrato/406798-excelsis-sa-comercial-ind-ganadera-excelsis-sacig-1.html</t>
  </si>
  <si>
    <r>
      <t>LICITACIÓN POR CONCURSO DE OFERTAS N° 10/2022 “MANTENIMIENTO Y REPARACION DE GRUPOS ELECTROGENOS, GENERADORES DE ENERGIA Y OTROS PARA LA DMH”.</t>
    </r>
    <r>
      <rPr>
        <b/>
        <u/>
        <sz val="10"/>
        <color theme="1"/>
        <rFont val="Calibri"/>
        <family val="2"/>
        <scheme val="minor"/>
      </rPr>
      <t xml:space="preserve"> </t>
    </r>
  </si>
  <si>
    <t xml:space="preserve">OPEL-OBRAS Y PROYECTOS ELECTROMECANICOS </t>
  </si>
  <si>
    <t>https://www.contrataciones.gov.py/licitaciones/adjudicacion/contrato/407526-carlos-ireneo-sena-caceres-1.html</t>
  </si>
  <si>
    <t>CONTRATACIÓN DIRECTA Nº 54/22 “SERVICIO DE ANÁLISIS LABORATORIALES PTA DEL AIG”.</t>
  </si>
  <si>
    <t xml:space="preserve">BIODIAGNOSTICO S.A., </t>
  </si>
  <si>
    <t>https://www.contrataciones.gov.py/licitaciones/adjudicacion/contrato/414349-biodiagnostico-s-a-1.html</t>
  </si>
  <si>
    <t>CONTRATACIÓN POR EXCEPCIÓN  N° 06/2022 “MANTENIMIENTO DE CLIMATIZACIÓN RHOSS DEL AISP”.</t>
  </si>
  <si>
    <t>ENVING S.A</t>
  </si>
  <si>
    <t>https://www.contrataciones.gov.py/licitaciones/adjudicacion/contrato/413744-enving-s-r-l-1.html</t>
  </si>
  <si>
    <t>LICITACION POR CONCURSO DE OFERTAS (LCO)  N° 31/2022 “ADQUISICION DE ARTICULOS ELECTRICOS”</t>
  </si>
  <si>
    <t>ELECTRICIDAD YACYRETA S.A</t>
  </si>
  <si>
    <t>https://www.contrataciones.gov.py/licitaciones/adjudicacion/contrato/408804-electricidad-yacyreta-s-a-3.html</t>
  </si>
  <si>
    <t>DESDE EL POLO S.A</t>
  </si>
  <si>
    <t>https://www.contrataciones.gov.py/licitaciones/adjudicacion/contrato/408804-desde-polo-s-r-l-2.html</t>
  </si>
  <si>
    <t>CONTRATACIÓN POR EXCEPCIÓN N° 07/2022 “ACTUALIZACIÓN DE RADAR METEOROLÓGICO A POLARIZACIÓN DUAL DMH-DINAC – AD REFERÉNDUM”.</t>
  </si>
  <si>
    <t>TECH ENTERPRISE S.A</t>
  </si>
  <si>
    <t>https://www.contrataciones.gov.py/licitaciones/adjudicacion/contrato/413756-tech-enterprise-s-a-1.html</t>
  </si>
  <si>
    <t>CONTRATACIÓN DIRECTA N° 56/2022 “ADQUISICIÓN DE ROLLOS DE PAPEL TÉRMICO”.</t>
  </si>
  <si>
    <t>LUGAL S.A.</t>
  </si>
  <si>
    <t>https://www.contrataciones.gov.py/licitaciones/adjudicacion/contrato/415108-lugal-sociedad-anonima-1.html</t>
  </si>
  <si>
    <t>LICITACIÓN PUBLICA NACIONAL (LPN) N° 44/2019 “ALQUILER DE INMUEBLE PARA OFICINAS ADMINISTRATIVAS DE LA DINAC- AD REFERENDUM”</t>
  </si>
  <si>
    <t>TRANSPORTES AEREOS DEL MERCOSUR S.A</t>
  </si>
  <si>
    <t>https://www.contrataciones.gov.py/licitaciones/adjudicacion/contrato/365675-transportes-aereos-mercosur-sa-1.html</t>
  </si>
  <si>
    <r>
      <t>LICITACIÓN PUBLICA NACIONAL N° 03/2022 “ADECUACIÓN DEL ESPIGÓN SUR - NIVEL DE DESEMBARQUE ÁREA RESTRINGIDA DEL AISP- AD REFERÉNDUM</t>
    </r>
    <r>
      <rPr>
        <b/>
        <sz val="10"/>
        <color rgb="FF000000"/>
        <rFont val="Calibri"/>
        <family val="2"/>
        <scheme val="minor"/>
      </rPr>
      <t>”</t>
    </r>
  </si>
  <si>
    <t>MES INGENIERIA S.A</t>
  </si>
  <si>
    <t>https://www.contrataciones.gov.py/licitaciones/adjudicacion/contrato/405283-compania-general-servicios-sa-1.html</t>
  </si>
  <si>
    <t>CONTRATACIÓN DIRECTA N° 48/2022 “ADQUISICIÓN DE LAMINAS DE SEGURIDAD PARA LA DIRECCIÓN DE AERONÁUTICA”</t>
  </si>
  <si>
    <t xml:space="preserve">WINNER S.R.L., </t>
  </si>
  <si>
    <t>https://www.contrataciones.gov.py/licitaciones/adjudicacion/contrato/409151-winner-s-r-l-1.html</t>
  </si>
  <si>
    <t>CONTRATACIÓN DIRECTA Nº 30/22 “SEGURO CONTRA TODO RIESGO EDIFICIO MDN Y DE VALORES CONTRA ROBO DPTO TESORERIA”</t>
  </si>
  <si>
    <t>FENIX S.A. SEGUROS Y REASEGUROS</t>
  </si>
  <si>
    <t>https://www.contrataciones.gov.py/licitaciones/adjudicacion/contrato/408783-fenix-s-a-seguros-reaseguros-3.html</t>
  </si>
  <si>
    <t>CONTRATACIÓN DIRECTA Nº 18/22 “MANTENIMIENTO Y REPARACION DE GENERADOR DEL INAC”</t>
  </si>
  <si>
    <t>SERVICIO TECNICO JC DE NERI CABALLERO</t>
  </si>
  <si>
    <t>https://www.contrataciones.gov.py/licitaciones/adjudicacion/contrato/408595-neri-javier-caballero-paez-1.html</t>
  </si>
  <si>
    <t>CONTRATACIÓN DIRECTA Nº 58/22 “ADQUISICIÓN DE PROTECTORES AUDITIVOS-DPTO. SAT/AISP- AD REFERENDUM</t>
  </si>
  <si>
    <t>ACQUACONSULT S.A</t>
  </si>
  <si>
    <t>https://www.contrataciones.gov.py/licitaciones/adjudicacion/contrato/415759-acquaconsult-s-a-1.html</t>
  </si>
  <si>
    <t>CONTRATACIÓN VÍA EXCEPCIÓN N° 08/2022 “MANTENIMIENTO DE CLIMATIZACION DE CARRIER DEL ASIP- AD REFERENDUM</t>
  </si>
  <si>
    <t>BRITAM S.A</t>
  </si>
  <si>
    <t>https://www.contrataciones.gov.py/licitaciones/adjudicacion/contrato/415758-britam-s-a-1.html</t>
  </si>
  <si>
    <r>
      <t>CONTRATACIÓN VÍA EXCEPCIÓN N° 10/2022 “MANTENIMIENTO DE ESCALERA MECÁNICA OTIS DEL AISP</t>
    </r>
    <r>
      <rPr>
        <b/>
        <sz val="10"/>
        <color rgb="FF000000"/>
        <rFont val="Calibri"/>
        <family val="2"/>
        <scheme val="minor"/>
      </rPr>
      <t>”.</t>
    </r>
  </si>
  <si>
    <t>COMPAÑÍA COMERCIAL GENERAL INDUSTRIAL LIMITADA S.R.L</t>
  </si>
  <si>
    <t>https://www.contrataciones.gov.py/licitaciones/adjudicacion/contrato/415868-cia-comercial-general-industrial-limitada-s-r-l-1.html</t>
  </si>
  <si>
    <t>CONTRATACIÓN DIRECTA Nº 30/22“SEGURO CONTRA TODO RIESGO EDIFICIO MDN Y DE VALORES CONTRA ROBO DPTO. TESORERIA”.</t>
  </si>
  <si>
    <t>ASEGURADORA TAJY PROP.COOP. S.A. DE SEGUROS</t>
  </si>
  <si>
    <t>https://www.contrataciones.gov.py/licitaciones/adjudicacion/contrato/408783-aseguradora-tajy-propiedad-cooperativa-s-a-seguros-2.html</t>
  </si>
  <si>
    <r>
      <t>LICITACION POR CONCURSO DE OFERTAS  N° 11/2022 "MANTENIMIENTO DE LÍNEAS DE MEDIA TENSIÓN DEL AISP, AIG Y AERODROMOS DEL INTERIOR</t>
    </r>
    <r>
      <rPr>
        <b/>
        <sz val="10"/>
        <color theme="1"/>
        <rFont val="Calibri"/>
        <family val="2"/>
        <scheme val="minor"/>
      </rPr>
      <t>"</t>
    </r>
  </si>
  <si>
    <t xml:space="preserve">OPEL - OBRAS Y PROYECTOS ELECTROMECANICOS </t>
  </si>
  <si>
    <t>https://www.contrataciones.gov.py/licitaciones/adjudicacion/contrato/408376-carlos-ireneo-sena-caceres-1.html</t>
  </si>
  <si>
    <t>CONTRATACION DIRECTA N° 62/2022 "ADQUISICION DE PLACAS DE RECONOCIMIENTO"</t>
  </si>
  <si>
    <t xml:space="preserve">GRABOMIX DE CARLOS VILLALBA </t>
  </si>
  <si>
    <t>https://www.contrataciones.gov.py/licitaciones/adjudicacion/contrato/416157-carlos-alcides-villalba-greco-1.html</t>
  </si>
  <si>
    <t>CONTRATACIÓN DIRECTA N° 13/2022 "MANTENIMIENTO DE CAMARA FRIGORIFICA DEL AIG"</t>
  </si>
  <si>
    <t>RAGO IMPORT DE RICARDO GONZALEZ</t>
  </si>
  <si>
    <t>https://www.contrataciones.gov.py/licitaciones/adjudicacion/contrato/408416-ricardo-andres-gonzalez-ortiz-1.html</t>
  </si>
  <si>
    <t>CONTRATACIÓN DIRECTA N° 61/2022 "MANTENIMIENTO DE ASCENSORES SCHINDLER DEL AISP"</t>
  </si>
  <si>
    <t>HOLLER INGENIERIA S.R.L.</t>
  </si>
  <si>
    <t>https://www.contrataciones.gov.py/licitaciones/adjudicacion/contrato/415967-holler-ingenieria-s-r-l-1.html</t>
  </si>
  <si>
    <t xml:space="preserve">LICITACIÓN POR CONCURSO DE OFERTAS N° 37/2022 “ADECUACION DE PASEO DE ARTESANIA - NIVEL EMBARQUE ÁREA RESTRINGIDA DEL AISP”. </t>
  </si>
  <si>
    <t>INTEC INGENIERIA S.A.E.</t>
  </si>
  <si>
    <t>https://www.contrataciones.gov.py/licitaciones/adjudicacion/contrato/416997-intec-ingenieria-s-r-l-1.html</t>
  </si>
  <si>
    <t>CONTRATACIÓN DIRECTA N° 60/2022 "PROVISIÓN E INSTALACIÓN Y PUESTA EN SERVICIO DE UN SISTEMA DE PARARAYOS EN EL CENTRO DE CONTROL UNIFICADO - MRA - AD REFERENDUM</t>
  </si>
  <si>
    <t>ELECTROPAR S.A.</t>
  </si>
  <si>
    <t>https://www.contrataciones.gov.py/licitaciones/adjudicacion/contrato/415847-electropar-sa-1.html</t>
  </si>
  <si>
    <t>LICITACION POR CONCURSO DE OFERTAS N° 36/2022 "ADQUISICIÓN DE MONTACARGAS PARA LA GERENCIA DE CARGAS AÉREAS DEL AISP"</t>
  </si>
  <si>
    <t xml:space="preserve">TBDL TURBO DISEL S.A. </t>
  </si>
  <si>
    <t>https://www.contrataciones.gov.py/licitaciones/adjudicacion/contrato/416855-tbdl-sociedad-anonima-1.html</t>
  </si>
  <si>
    <t>LICITACIÓN POR CONCURSO DE OFERTAS N° 12/2022 "MANTENIMIENTO DE JARDINERIA DEL AIG  Y AISP"</t>
  </si>
  <si>
    <t>CONSERMAR MULTISERVICIO DE MARIELA CAROLINA MOLAS SAMUDIO</t>
  </si>
  <si>
    <t>https://www.contrataciones.gov.py/licitaciones/adjudicacion/contrato/408418-mariela-carolina-molas-samudio-2.html</t>
  </si>
  <si>
    <t>CONTRATACIÓN DIRECTA N° 67/2022 "MANTENIMIENTO  PREVENTIVO, CORRECTIVO Y CALIBRACIÓN DE BASCULAS DEL AISP Y AIG - AD REFERENDUM"</t>
  </si>
  <si>
    <t>OPEL DE CARLOS SENA</t>
  </si>
  <si>
    <t>https://www.contrataciones.gov.py/licitaciones/adjudicacion/contrato/416782-carlos-ireneo-sena-caceres-1.html</t>
  </si>
  <si>
    <t>CONTRATACIÓN DIRECTA N° 68/2022 "ADQUISICIÓN DE CARRITOS PORTA PALETS PARA LA GERENCIA DE CARGAS AÉREAS DEL AISP"</t>
  </si>
  <si>
    <t>POTENSA HIDRÁULICA S.R.L.</t>
  </si>
  <si>
    <t>https://www.contrataciones.gov.py/licitaciones/adjudicacion/contrato/417404-spare-part-srl-1.html</t>
  </si>
  <si>
    <t>CONTRATACIÓN DIRECTA N° 63/2022 N° 63/2022 "ADQUISICIÓN DE PINTURAS Y OTROS PARA EL AISP, AIG E INAC"</t>
  </si>
  <si>
    <t>COVA DE JUAN RODRIGUEZ</t>
  </si>
  <si>
    <t>https://www.contrataciones.gov.py/licitaciones/adjudicacion/contrato/409109-juan-rodriguez-1-1.html</t>
  </si>
  <si>
    <t>CONTRATACIÓN DIRECTA N° 47/2022 "ADQUISICIÓN DE ESTRUCTURAS METÁLICAS ACABADAS"</t>
  </si>
  <si>
    <t>AGROINDUSTRIAL TACUARA S.A.</t>
  </si>
  <si>
    <t>https://www.contrataciones.gov.py/licitaciones/adjudicacion/contrato/409147-agroindustrial-tacuara-s-a-1.html</t>
  </si>
  <si>
    <t xml:space="preserve">LICITACIÓN POR CONCURSO DE OFERTAS N° 32/2022 "ADQUISICIÓN DE GENERADORES PARA EL INAC" </t>
  </si>
  <si>
    <t>OPEL - OBRAS Y PROYECTOS ELECTROMECÁNICOS</t>
  </si>
  <si>
    <t>https://www.contrataciones.gov.py/licitaciones/adjudicacion/contrato/414548-carlos-ireneo-sena-caceres-1.html</t>
  </si>
  <si>
    <t>CONTRATACIÓN DIRECTA N° 21/2022 "MANTENIMIENTO PREVENTIVO Y CORRECTIVO DE ASCENSORES OTIS DEL MDN"</t>
  </si>
  <si>
    <t>https://www.contrataciones.gov.py/licitaciones/adjudicacion/contrato/408654-cia-comercial-general-industrial-limitada-s-r-l-1.html</t>
  </si>
  <si>
    <t>CONTRATACION DIRECTA N° 66/2022 "ADQUISICIÓN DE RADIO WALKIE TALKIE PARA EL AEREA OPERATIVA DE LA DIRECCIÓN DE LA DIRECCIÓN DE AEROPUERTOS AD - REFERENDUM"</t>
  </si>
  <si>
    <t>SETCOM DE JOSE A. DUARTE SANTA CRUZ</t>
  </si>
  <si>
    <t>https://www.contrataciones.gov.py/licitaciones/adjudicacion/contrato/416781-jose-antonio-duarte-santa-cruz-1.html</t>
  </si>
  <si>
    <t>Ejecutado 1er Trimestre</t>
  </si>
  <si>
    <t>Ejecutado 2do Trimestre</t>
  </si>
  <si>
    <t>Ejecutado 3er Trimestre</t>
  </si>
  <si>
    <t>OTROS GASTOS DE INVERSION Y REPARACIONES MAYORES</t>
  </si>
  <si>
    <t>TOTAL GENERAL</t>
  </si>
  <si>
    <t>Buzón del aeropuerto Silvio Pettirossi</t>
  </si>
  <si>
    <t>Direccion de Aeronautica</t>
  </si>
  <si>
    <t>http://www.dinac.gov.py/v3/index.php/transparencia-y-anticorrupcion-dinac/participacion-ciudadana/item/2251-portal-unificado-de-acceso-a-la-informacion-publica</t>
  </si>
  <si>
    <t>https://denuncias.gov.py/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</si>
</sst>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64" formatCode="0.0%"/>
  </numFmts>
  <fonts count="4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u/>
      <sz val="14"/>
      <color theme="1"/>
      <name val="Calibri"/>
      <family val="2"/>
      <scheme val="minor"/>
    </font>
    <font>
      <b/>
      <u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u/>
      <sz val="13"/>
      <color theme="1"/>
      <name val="Calibri"/>
      <family val="2"/>
      <scheme val="minor"/>
    </font>
    <font>
      <b/>
      <u/>
      <sz val="13"/>
      <color theme="1"/>
      <name val="Calibri"/>
      <family val="2"/>
    </font>
    <font>
      <b/>
      <sz val="13"/>
      <color theme="1"/>
      <name val="Calibri"/>
      <family val="2"/>
    </font>
    <font>
      <sz val="13"/>
      <color theme="1"/>
      <name val="Calibri"/>
      <family val="2"/>
      <scheme val="minor"/>
    </font>
    <font>
      <b/>
      <u/>
      <sz val="18"/>
      <name val="Calibri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rgb="FF0033CC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3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41" fontId="28" fillId="0" borderId="0" applyFont="0" applyFill="0" applyBorder="0" applyAlignment="0" applyProtection="0"/>
  </cellStyleXfs>
  <cellXfs count="207">
    <xf numFmtId="0" fontId="0" fillId="0" borderId="0" xfId="0">
      <alignment vertical="center"/>
    </xf>
    <xf numFmtId="0" fontId="8" fillId="0" borderId="0" xfId="0" applyFont="1">
      <alignment vertical="center"/>
    </xf>
    <xf numFmtId="0" fontId="0" fillId="0" borderId="0" xfId="0" applyFill="1">
      <alignment vertical="center"/>
    </xf>
    <xf numFmtId="0" fontId="11" fillId="4" borderId="0" xfId="0" applyFont="1" applyFill="1">
      <alignment vertical="center"/>
    </xf>
    <xf numFmtId="0" fontId="10" fillId="4" borderId="0" xfId="0" applyFont="1" applyFill="1">
      <alignment vertical="center"/>
    </xf>
    <xf numFmtId="0" fontId="15" fillId="4" borderId="0" xfId="0" applyFont="1" applyFill="1">
      <alignment vertical="center"/>
    </xf>
    <xf numFmtId="0" fontId="15" fillId="0" borderId="0" xfId="0" applyFont="1">
      <alignment vertical="center"/>
    </xf>
    <xf numFmtId="0" fontId="15" fillId="0" borderId="0" xfId="0" applyFont="1" applyBorder="1">
      <alignment vertical="center"/>
    </xf>
    <xf numFmtId="0" fontId="15" fillId="0" borderId="0" xfId="0" applyFont="1" applyFill="1">
      <alignment vertical="center"/>
    </xf>
    <xf numFmtId="0" fontId="18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6" fillId="5" borderId="0" xfId="0" applyFont="1" applyFill="1" applyBorder="1" applyAlignment="1">
      <alignment horizontal="center" vertical="center"/>
    </xf>
    <xf numFmtId="0" fontId="15" fillId="5" borderId="0" xfId="0" applyFont="1" applyFill="1">
      <alignment vertical="center"/>
    </xf>
    <xf numFmtId="0" fontId="0" fillId="5" borderId="0" xfId="0" applyFill="1">
      <alignment vertical="center"/>
    </xf>
    <xf numFmtId="0" fontId="15" fillId="0" borderId="0" xfId="0" applyFont="1" applyFill="1" applyBorder="1">
      <alignment vertical="center"/>
    </xf>
    <xf numFmtId="0" fontId="18" fillId="0" borderId="0" xfId="0" applyFont="1" applyFill="1" applyBorder="1">
      <alignment vertical="center"/>
    </xf>
    <xf numFmtId="0" fontId="16" fillId="0" borderId="0" xfId="0" applyFont="1" applyFill="1" applyBorder="1" applyAlignment="1">
      <alignment horizontal="center" vertical="center"/>
    </xf>
    <xf numFmtId="0" fontId="0" fillId="5" borderId="0" xfId="0" applyFill="1" applyBorder="1">
      <alignment vertical="center"/>
    </xf>
    <xf numFmtId="0" fontId="15" fillId="5" borderId="0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17" fillId="2" borderId="1" xfId="0" applyFont="1" applyFill="1" applyBorder="1" applyAlignment="1">
      <alignment horizontal="center" vertical="top" wrapText="1"/>
    </xf>
    <xf numFmtId="0" fontId="8" fillId="5" borderId="0" xfId="0" applyFont="1" applyFill="1">
      <alignment vertical="center"/>
    </xf>
    <xf numFmtId="0" fontId="7" fillId="0" borderId="4" xfId="0" applyFont="1" applyBorder="1" applyAlignment="1">
      <alignment vertical="center" wrapText="1"/>
    </xf>
    <xf numFmtId="0" fontId="29" fillId="5" borderId="1" xfId="1" applyFont="1" applyFill="1" applyBorder="1">
      <alignment vertical="center"/>
    </xf>
    <xf numFmtId="0" fontId="21" fillId="3" borderId="13" xfId="0" applyFont="1" applyFill="1" applyBorder="1" applyAlignment="1">
      <alignment horizontal="center" vertical="center" wrapText="1"/>
    </xf>
    <xf numFmtId="0" fontId="36" fillId="3" borderId="13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9" fontId="32" fillId="5" borderId="1" xfId="0" applyNumberFormat="1" applyFont="1" applyFill="1" applyBorder="1" applyAlignment="1">
      <alignment horizontal="center" vertical="center"/>
    </xf>
    <xf numFmtId="0" fontId="29" fillId="5" borderId="1" xfId="1" applyFont="1" applyFill="1" applyBorder="1" applyAlignment="1">
      <alignment horizontal="center" vertical="center"/>
    </xf>
    <xf numFmtId="0" fontId="32" fillId="5" borderId="1" xfId="0" applyFont="1" applyFill="1" applyBorder="1" applyAlignment="1">
      <alignment horizontal="left" vertical="center"/>
    </xf>
    <xf numFmtId="164" fontId="32" fillId="5" borderId="1" xfId="0" applyNumberFormat="1" applyFont="1" applyFill="1" applyBorder="1" applyAlignment="1">
      <alignment horizontal="center" vertical="center"/>
    </xf>
    <xf numFmtId="15" fontId="32" fillId="5" borderId="1" xfId="0" applyNumberFormat="1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29" fillId="5" borderId="1" xfId="1" applyFont="1" applyFill="1" applyBorder="1" applyAlignment="1">
      <alignment vertical="center" wrapText="1"/>
    </xf>
    <xf numFmtId="15" fontId="31" fillId="5" borderId="1" xfId="0" applyNumberFormat="1" applyFont="1" applyFill="1" applyBorder="1" applyAlignment="1">
      <alignment horizontal="center" vertical="center" wrapText="1"/>
    </xf>
    <xf numFmtId="0" fontId="34" fillId="5" borderId="8" xfId="0" applyFont="1" applyFill="1" applyBorder="1" applyAlignment="1">
      <alignment vertical="center" wrapText="1"/>
    </xf>
    <xf numFmtId="0" fontId="32" fillId="5" borderId="12" xfId="0" applyFont="1" applyFill="1" applyBorder="1" applyAlignment="1">
      <alignment vertical="center" wrapText="1"/>
    </xf>
    <xf numFmtId="0" fontId="32" fillId="5" borderId="9" xfId="0" applyFont="1" applyFill="1" applyBorder="1" applyAlignment="1">
      <alignment vertical="center" wrapText="1"/>
    </xf>
    <xf numFmtId="0" fontId="32" fillId="5" borderId="11" xfId="0" applyFont="1" applyFill="1" applyBorder="1" applyAlignment="1">
      <alignment vertical="center" wrapText="1"/>
    </xf>
    <xf numFmtId="0" fontId="32" fillId="5" borderId="4" xfId="0" applyFont="1" applyFill="1" applyBorder="1" applyAlignment="1">
      <alignment vertical="center" wrapText="1"/>
    </xf>
    <xf numFmtId="0" fontId="32" fillId="5" borderId="5" xfId="0" applyFont="1" applyFill="1" applyBorder="1" applyAlignment="1">
      <alignment vertical="center" wrapText="1"/>
    </xf>
    <xf numFmtId="0" fontId="27" fillId="5" borderId="1" xfId="0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38" fillId="5" borderId="1" xfId="0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horizontal="center" vertical="center"/>
    </xf>
    <xf numFmtId="41" fontId="32" fillId="0" borderId="1" xfId="2" applyFont="1" applyFill="1" applyBorder="1" applyAlignment="1">
      <alignment horizontal="center" vertical="center" wrapText="1"/>
    </xf>
    <xf numFmtId="41" fontId="32" fillId="0" borderId="1" xfId="2" applyFont="1" applyFill="1" applyBorder="1" applyAlignment="1">
      <alignment vertical="center" wrapText="1"/>
    </xf>
    <xf numFmtId="0" fontId="32" fillId="0" borderId="1" xfId="0" applyFont="1" applyFill="1" applyBorder="1" applyAlignment="1">
      <alignment horizontal="left" vertical="center" wrapText="1"/>
    </xf>
    <xf numFmtId="15" fontId="32" fillId="0" borderId="1" xfId="0" applyNumberFormat="1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3" fontId="32" fillId="0" borderId="1" xfId="0" applyNumberFormat="1" applyFont="1" applyBorder="1" applyAlignment="1">
      <alignment horizontal="center" vertical="center"/>
    </xf>
    <xf numFmtId="3" fontId="34" fillId="0" borderId="1" xfId="0" applyNumberFormat="1" applyFont="1" applyBorder="1" applyAlignment="1">
      <alignment horizontal="center" vertical="center"/>
    </xf>
    <xf numFmtId="41" fontId="32" fillId="5" borderId="1" xfId="2" applyFont="1" applyFill="1" applyBorder="1" applyAlignment="1">
      <alignment horizontal="center" vertical="center"/>
    </xf>
    <xf numFmtId="0" fontId="38" fillId="5" borderId="1" xfId="1" applyNumberFormat="1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5" borderId="3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center" vertical="center"/>
    </xf>
    <xf numFmtId="0" fontId="32" fillId="5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2" fillId="5" borderId="6" xfId="0" applyFont="1" applyFill="1" applyBorder="1" applyAlignment="1">
      <alignment horizontal="left" vertical="center" wrapText="1"/>
    </xf>
    <xf numFmtId="0" fontId="32" fillId="5" borderId="0" xfId="0" applyFont="1" applyFill="1" applyBorder="1" applyAlignment="1">
      <alignment horizontal="left" vertical="center" wrapText="1"/>
    </xf>
    <xf numFmtId="0" fontId="32" fillId="5" borderId="10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30" fillId="5" borderId="1" xfId="0" applyFont="1" applyFill="1" applyBorder="1" applyAlignment="1">
      <alignment horizontal="center" vertical="center" wrapText="1"/>
    </xf>
    <xf numFmtId="0" fontId="24" fillId="5" borderId="1" xfId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32" fillId="5" borderId="2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/>
    </xf>
    <xf numFmtId="0" fontId="32" fillId="5" borderId="3" xfId="0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29" fillId="5" borderId="2" xfId="1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/>
    </xf>
    <xf numFmtId="0" fontId="31" fillId="5" borderId="2" xfId="0" applyFont="1" applyFill="1" applyBorder="1" applyAlignment="1">
      <alignment horizontal="left" vertical="center"/>
    </xf>
    <xf numFmtId="0" fontId="31" fillId="5" borderId="7" xfId="0" applyFont="1" applyFill="1" applyBorder="1" applyAlignment="1">
      <alignment horizontal="left" vertical="center"/>
    </xf>
    <xf numFmtId="0" fontId="31" fillId="5" borderId="3" xfId="0" applyFont="1" applyFill="1" applyBorder="1" applyAlignment="1">
      <alignment horizontal="left" vertical="center"/>
    </xf>
    <xf numFmtId="0" fontId="16" fillId="4" borderId="13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9" fontId="31" fillId="5" borderId="1" xfId="0" applyNumberFormat="1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31" fillId="5" borderId="7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7" fillId="4" borderId="2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wrapText="1"/>
    </xf>
    <xf numFmtId="9" fontId="31" fillId="5" borderId="2" xfId="0" applyNumberFormat="1" applyFont="1" applyFill="1" applyBorder="1" applyAlignment="1">
      <alignment horizontal="center" vertical="center" wrapText="1"/>
    </xf>
    <xf numFmtId="0" fontId="24" fillId="5" borderId="2" xfId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32" fillId="5" borderId="7" xfId="0" applyFont="1" applyFill="1" applyBorder="1" applyAlignment="1">
      <alignment horizontal="center" vertical="center" wrapText="1"/>
    </xf>
    <xf numFmtId="0" fontId="32" fillId="5" borderId="3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35" fillId="5" borderId="3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top" wrapText="1"/>
    </xf>
    <xf numFmtId="0" fontId="15" fillId="5" borderId="1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0" fontId="33" fillId="5" borderId="2" xfId="0" applyFont="1" applyFill="1" applyBorder="1" applyAlignment="1">
      <alignment horizontal="center" vertical="center" wrapText="1"/>
    </xf>
    <xf numFmtId="0" fontId="33" fillId="5" borderId="7" xfId="0" applyFont="1" applyFill="1" applyBorder="1" applyAlignment="1">
      <alignment horizontal="center" vertical="center" wrapText="1"/>
    </xf>
    <xf numFmtId="0" fontId="33" fillId="5" borderId="3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top"/>
    </xf>
    <xf numFmtId="0" fontId="27" fillId="0" borderId="2" xfId="0" applyFont="1" applyBorder="1" applyAlignment="1">
      <alignment horizontal="left" vertical="center" wrapText="1"/>
    </xf>
    <xf numFmtId="0" fontId="27" fillId="0" borderId="3" xfId="0" applyFont="1" applyBorder="1" applyAlignment="1">
      <alignment horizontal="left" vertical="center" wrapText="1"/>
    </xf>
    <xf numFmtId="0" fontId="41" fillId="0" borderId="2" xfId="0" applyFont="1" applyBorder="1" applyAlignment="1">
      <alignment horizontal="left" vertical="top" wrapText="1"/>
    </xf>
    <xf numFmtId="0" fontId="40" fillId="0" borderId="3" xfId="0" applyFont="1" applyBorder="1" applyAlignment="1">
      <alignment horizontal="left" vertical="top" wrapText="1"/>
    </xf>
    <xf numFmtId="0" fontId="42" fillId="0" borderId="2" xfId="0" applyFont="1" applyBorder="1" applyAlignment="1">
      <alignment horizontal="left" vertical="center" wrapText="1"/>
    </xf>
    <xf numFmtId="0" fontId="39" fillId="0" borderId="3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top" wrapText="1"/>
    </xf>
    <xf numFmtId="0" fontId="27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24" fillId="0" borderId="2" xfId="1" applyBorder="1" applyAlignment="1">
      <alignment horizontal="center" vertical="center" wrapText="1"/>
    </xf>
    <xf numFmtId="0" fontId="24" fillId="0" borderId="7" xfId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top" wrapText="1"/>
    </xf>
    <xf numFmtId="0" fontId="17" fillId="2" borderId="9" xfId="0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19" fillId="2" borderId="4" xfId="0" applyFont="1" applyFill="1" applyBorder="1" applyAlignment="1">
      <alignment horizontal="center" vertical="center"/>
    </xf>
    <xf numFmtId="0" fontId="24" fillId="0" borderId="3" xfId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center"/>
    </xf>
    <xf numFmtId="0" fontId="24" fillId="0" borderId="8" xfId="1" applyBorder="1" applyAlignment="1">
      <alignment horizontal="center" vertical="center" wrapText="1"/>
    </xf>
    <xf numFmtId="0" fontId="24" fillId="0" borderId="9" xfId="1" applyBorder="1" applyAlignment="1">
      <alignment horizontal="center" vertical="center" wrapText="1"/>
    </xf>
    <xf numFmtId="0" fontId="24" fillId="0" borderId="11" xfId="1" applyBorder="1" applyAlignment="1">
      <alignment horizontal="center" vertical="center" wrapText="1"/>
    </xf>
    <xf numFmtId="0" fontId="24" fillId="0" borderId="5" xfId="1" applyBorder="1" applyAlignment="1">
      <alignment horizontal="center" vertical="center" wrapText="1"/>
    </xf>
  </cellXfs>
  <cellStyles count="3">
    <cellStyle name="Hipervínculo" xfId="1" builtinId="8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s://www.sfp.gov.py/sfp/img/porta%20web%20sfp.png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1</xdr:rowOff>
    </xdr:from>
    <xdr:to>
      <xdr:col>2</xdr:col>
      <xdr:colOff>723900</xdr:colOff>
      <xdr:row>3</xdr:row>
      <xdr:rowOff>95250</xdr:rowOff>
    </xdr:to>
    <xdr:pic>
      <xdr:nvPicPr>
        <xdr:cNvPr id="2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1"/>
          <a:ext cx="2581274" cy="666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5</xdr:col>
      <xdr:colOff>633901</xdr:colOff>
      <xdr:row>2</xdr:row>
      <xdr:rowOff>142997</xdr:rowOff>
    </xdr:to>
    <xdr:pic>
      <xdr:nvPicPr>
        <xdr:cNvPr id="3" name="2 Imagen" descr="https://www.sfp.gov.py/sfp/img/porta%20web%20sfp.pn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262" t="22372" r="39175" b="23051"/>
        <a:stretch>
          <a:fillRect/>
        </a:stretch>
      </xdr:blipFill>
      <xdr:spPr bwMode="auto">
        <a:xfrm>
          <a:off x="4829175" y="0"/>
          <a:ext cx="2291251" cy="5239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1524000</xdr:colOff>
      <xdr:row>0</xdr:row>
      <xdr:rowOff>0</xdr:rowOff>
    </xdr:from>
    <xdr:to>
      <xdr:col>7</xdr:col>
      <xdr:colOff>1600201</xdr:colOff>
      <xdr:row>3</xdr:row>
      <xdr:rowOff>57150</xdr:rowOff>
    </xdr:to>
    <xdr:pic>
      <xdr:nvPicPr>
        <xdr:cNvPr id="4" name="4 Imagen" descr="https://www.sfp.gov.py/sfp/img/porta%20web%20sfp.png"/>
        <xdr:cNvPicPr>
          <a:picLocks noChangeAspect="1" noChangeArrowheads="1"/>
        </xdr:cNvPicPr>
      </xdr:nvPicPr>
      <xdr:blipFill>
        <a:blip xmlns:r="http://schemas.openxmlformats.org/officeDocument/2006/relationships" r:embed="rId4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516" t="-1695" r="10687" b="1695"/>
        <a:stretch>
          <a:fillRect/>
        </a:stretch>
      </xdr:blipFill>
      <xdr:spPr bwMode="auto">
        <a:xfrm>
          <a:off x="10620375" y="0"/>
          <a:ext cx="2371726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</xdr:colOff>
      <xdr:row>0</xdr:row>
      <xdr:rowOff>1</xdr:rowOff>
    </xdr:from>
    <xdr:to>
      <xdr:col>2</xdr:col>
      <xdr:colOff>723900</xdr:colOff>
      <xdr:row>3</xdr:row>
      <xdr:rowOff>95250</xdr:rowOff>
    </xdr:to>
    <xdr:pic>
      <xdr:nvPicPr>
        <xdr:cNvPr id="5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1"/>
          <a:ext cx="2581274" cy="666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5</xdr:col>
      <xdr:colOff>633901</xdr:colOff>
      <xdr:row>2</xdr:row>
      <xdr:rowOff>142997</xdr:rowOff>
    </xdr:to>
    <xdr:pic>
      <xdr:nvPicPr>
        <xdr:cNvPr id="6" name="2 Imagen" descr="https://www.sfp.gov.py/sfp/img/porta%20web%20sfp.pn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262" t="22372" r="39175" b="23051"/>
        <a:stretch>
          <a:fillRect/>
        </a:stretch>
      </xdr:blipFill>
      <xdr:spPr bwMode="auto">
        <a:xfrm>
          <a:off x="4829175" y="0"/>
          <a:ext cx="2291251" cy="5239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1524000</xdr:colOff>
      <xdr:row>0</xdr:row>
      <xdr:rowOff>0</xdr:rowOff>
    </xdr:from>
    <xdr:to>
      <xdr:col>7</xdr:col>
      <xdr:colOff>1600201</xdr:colOff>
      <xdr:row>3</xdr:row>
      <xdr:rowOff>57150</xdr:rowOff>
    </xdr:to>
    <xdr:pic>
      <xdr:nvPicPr>
        <xdr:cNvPr id="7" name="4 Imagen" descr="https://www.sfp.gov.py/sfp/img/porta%20web%20sfp.png"/>
        <xdr:cNvPicPr>
          <a:picLocks noChangeAspect="1" noChangeArrowheads="1"/>
        </xdr:cNvPicPr>
      </xdr:nvPicPr>
      <xdr:blipFill>
        <a:blip xmlns:r="http://schemas.openxmlformats.org/officeDocument/2006/relationships" r:embed="rId4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516" t="-1695" r="10687" b="1695"/>
        <a:stretch>
          <a:fillRect/>
        </a:stretch>
      </xdr:blipFill>
      <xdr:spPr bwMode="auto">
        <a:xfrm>
          <a:off x="10620375" y="0"/>
          <a:ext cx="2371726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inac.gov.py/v3/index.php/transparencia-y-anticorrupcion-dinac/rendicion-de-cuentas-al-ciudadano/item/2279-plan-anual-de-rendicion-de-cuentas-al-ciudadano-2022" TargetMode="External"/><Relationship Id="rId13" Type="http://schemas.openxmlformats.org/officeDocument/2006/relationships/hyperlink" Target="https://denuncias.gov.py/portal-publico" TargetMode="External"/><Relationship Id="rId18" Type="http://schemas.openxmlformats.org/officeDocument/2006/relationships/hyperlink" Target="https://denuncias.gov.py/portal-publico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transparencia.senac.gov.py/" TargetMode="External"/><Relationship Id="rId21" Type="http://schemas.openxmlformats.org/officeDocument/2006/relationships/hyperlink" Target="https://www.contrataciones.gov.py/licitaciones/adjudicacion/contrato/409109-juan-rodriguez-1-1.html" TargetMode="External"/><Relationship Id="rId7" Type="http://schemas.openxmlformats.org/officeDocument/2006/relationships/hyperlink" Target="https://www.sfp.gov.py/sfp/articulo/15651-informe-del-cumplimiento-de-la-ley-5189-que-corresponde-al-mes-de-enero-de-2022.html" TargetMode="External"/><Relationship Id="rId12" Type="http://schemas.openxmlformats.org/officeDocument/2006/relationships/hyperlink" Target="https://denuncias.gov.py/portal-publico" TargetMode="External"/><Relationship Id="rId17" Type="http://schemas.openxmlformats.org/officeDocument/2006/relationships/hyperlink" Target="https://denuncias.gov.py/portal-publico" TargetMode="External"/><Relationship Id="rId25" Type="http://schemas.openxmlformats.org/officeDocument/2006/relationships/hyperlink" Target="http://www.dinac.gov.py/v3/index.php/transparencia-y-anticorrupcion-dinac/informacion-publica-ley-5189-2014" TargetMode="External"/><Relationship Id="rId2" Type="http://schemas.openxmlformats.org/officeDocument/2006/relationships/hyperlink" Target="http://www.dinac.gov.py/v3/index.php/transparencia-y-anticorrupcion-dinac/rendicion-de-cuentas-al-ciudadano" TargetMode="External"/><Relationship Id="rId16" Type="http://schemas.openxmlformats.org/officeDocument/2006/relationships/hyperlink" Target="https://denuncias.gov.py/portal-publico" TargetMode="External"/><Relationship Id="rId20" Type="http://schemas.openxmlformats.org/officeDocument/2006/relationships/hyperlink" Target="http://www.dinac.gov.py/v3/index.php/transparencia-y-anticorrupcion-dinac/ley-5282-14-art-8-acceso-a-la-informacion-publica" TargetMode="External"/><Relationship Id="rId1" Type="http://schemas.openxmlformats.org/officeDocument/2006/relationships/hyperlink" Target="http://www.dinac.gov.py/v3/index.php/transparencia-y-anticorrupcion-dinac/rendicion-de-cuentas-al-ciudadano/item/1774-resolucion-100-2020-por-la-que-se-conforma-un-comite-de-rendicion-de-cuentas-al-ciudadano-crcc" TargetMode="External"/><Relationship Id="rId6" Type="http://schemas.openxmlformats.org/officeDocument/2006/relationships/hyperlink" Target="https://denuncias.gov.py/portal-publico" TargetMode="External"/><Relationship Id="rId11" Type="http://schemas.openxmlformats.org/officeDocument/2006/relationships/hyperlink" Target="https://denuncias.gov.py/portal-publico" TargetMode="External"/><Relationship Id="rId24" Type="http://schemas.openxmlformats.org/officeDocument/2006/relationships/hyperlink" Target="https://www.meteorologia.gov.py/buzon-sugerencias/" TargetMode="External"/><Relationship Id="rId5" Type="http://schemas.openxmlformats.org/officeDocument/2006/relationships/hyperlink" Target="https://transparencia.senac.gov.py/" TargetMode="External"/><Relationship Id="rId15" Type="http://schemas.openxmlformats.org/officeDocument/2006/relationships/hyperlink" Target="https://denuncias.gov.py/portal-publico" TargetMode="External"/><Relationship Id="rId23" Type="http://schemas.openxmlformats.org/officeDocument/2006/relationships/hyperlink" Target="http://www.dinac.gov.py/" TargetMode="External"/><Relationship Id="rId10" Type="http://schemas.openxmlformats.org/officeDocument/2006/relationships/hyperlink" Target="https://denuncias.gov.py/portal-publico" TargetMode="External"/><Relationship Id="rId19" Type="http://schemas.openxmlformats.org/officeDocument/2006/relationships/hyperlink" Target="http://www.dinac.gov.py/v3/index.php/transparencia-y-anticorrupcion-dinac/ley-5282-14-art-8-acceso-a-la-informacion-publica" TargetMode="External"/><Relationship Id="rId4" Type="http://schemas.openxmlformats.org/officeDocument/2006/relationships/hyperlink" Target="https://informacionpublica.paraguay.gov.py/" TargetMode="External"/><Relationship Id="rId9" Type="http://schemas.openxmlformats.org/officeDocument/2006/relationships/hyperlink" Target="http://www.dinac.gov.py/v3/index.php/transparencia-y-anticorrupcion-dinac/rendicion-de-cuentas-al-ciudadano/item/2279-plan-anual-de-rendicion-de-cuentas-al-ciudadano-2022" TargetMode="External"/><Relationship Id="rId14" Type="http://schemas.openxmlformats.org/officeDocument/2006/relationships/hyperlink" Target="https://denuncias.gov.py/portal-publico" TargetMode="External"/><Relationship Id="rId22" Type="http://schemas.openxmlformats.org/officeDocument/2006/relationships/hyperlink" Target="http://www.dinac.gov.py/" TargetMode="External"/><Relationship Id="rId27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277"/>
  <sheetViews>
    <sheetView tabSelected="1" topLeftCell="D200" workbookViewId="0">
      <selection activeCell="H208" sqref="H208"/>
    </sheetView>
  </sheetViews>
  <sheetFormatPr baseColWidth="10" defaultColWidth="9.140625" defaultRowHeight="15"/>
  <cols>
    <col min="1" max="1" width="1.85546875" customWidth="1"/>
    <col min="2" max="2" width="27.85546875" customWidth="1"/>
    <col min="3" max="3" width="21.7109375" customWidth="1"/>
    <col min="4" max="4" width="21" customWidth="1"/>
    <col min="5" max="5" width="24.85546875" customWidth="1"/>
    <col min="6" max="6" width="39.140625" customWidth="1"/>
    <col min="7" max="7" width="34.42578125" customWidth="1"/>
    <col min="8" max="8" width="49.7109375" customWidth="1"/>
  </cols>
  <sheetData>
    <row r="4" spans="2:8" ht="9" customHeight="1"/>
    <row r="5" spans="2:8" ht="18.75">
      <c r="B5" s="185" t="s">
        <v>105</v>
      </c>
      <c r="C5" s="185"/>
      <c r="D5" s="185"/>
      <c r="E5" s="185"/>
      <c r="F5" s="185"/>
      <c r="G5" s="185"/>
      <c r="H5" s="185"/>
    </row>
    <row r="6" spans="2:8" ht="9.75" customHeight="1"/>
    <row r="7" spans="2:8">
      <c r="B7" s="186" t="s">
        <v>95</v>
      </c>
      <c r="C7" s="186"/>
      <c r="D7" s="186"/>
      <c r="E7" s="186"/>
      <c r="F7" s="186"/>
      <c r="G7" s="186"/>
      <c r="H7" s="186"/>
    </row>
    <row r="8" spans="2:8">
      <c r="B8" s="186"/>
      <c r="C8" s="186"/>
      <c r="D8" s="186"/>
      <c r="E8" s="186"/>
      <c r="F8" s="186"/>
      <c r="G8" s="186"/>
      <c r="H8" s="186"/>
    </row>
    <row r="9" spans="2:8" ht="11.25" customHeight="1">
      <c r="B9" s="21"/>
      <c r="C9" s="21"/>
      <c r="D9" s="21"/>
      <c r="E9" s="21"/>
      <c r="F9" s="21"/>
      <c r="G9" s="21"/>
      <c r="H9" s="21"/>
    </row>
    <row r="10" spans="2:8" ht="18.75">
      <c r="B10" s="187" t="s">
        <v>0</v>
      </c>
      <c r="C10" s="187"/>
      <c r="D10" s="187"/>
      <c r="E10" s="187"/>
      <c r="F10" s="187"/>
      <c r="G10" s="187"/>
      <c r="H10" s="187"/>
    </row>
    <row r="11" spans="2:8" ht="18.75">
      <c r="B11" s="3" t="s">
        <v>106</v>
      </c>
      <c r="C11" s="4"/>
      <c r="D11" s="5"/>
      <c r="E11" s="5"/>
      <c r="F11" s="5"/>
      <c r="G11" s="5"/>
      <c r="H11" s="5"/>
    </row>
    <row r="12" spans="2:8" ht="18.75">
      <c r="B12" s="3" t="s">
        <v>272</v>
      </c>
      <c r="C12" s="4"/>
      <c r="D12" s="5"/>
      <c r="E12" s="5"/>
      <c r="F12" s="5"/>
      <c r="G12" s="5"/>
      <c r="H12" s="5"/>
    </row>
    <row r="13" spans="2:8" ht="18.75">
      <c r="B13" s="188" t="s">
        <v>1</v>
      </c>
      <c r="C13" s="188"/>
      <c r="D13" s="188"/>
      <c r="E13" s="188"/>
      <c r="F13" s="188"/>
      <c r="G13" s="188"/>
      <c r="H13" s="188"/>
    </row>
    <row r="14" spans="2:8" ht="10.5" customHeight="1">
      <c r="B14" s="189" t="s">
        <v>107</v>
      </c>
      <c r="C14" s="190"/>
      <c r="D14" s="190"/>
      <c r="E14" s="190"/>
      <c r="F14" s="190"/>
      <c r="G14" s="190"/>
      <c r="H14" s="190"/>
    </row>
    <row r="15" spans="2:8" ht="15" customHeight="1">
      <c r="B15" s="191"/>
      <c r="C15" s="191"/>
      <c r="D15" s="191"/>
      <c r="E15" s="191"/>
      <c r="F15" s="191"/>
      <c r="G15" s="191"/>
      <c r="H15" s="191"/>
    </row>
    <row r="16" spans="2:8" ht="9" customHeight="1">
      <c r="B16" s="191"/>
      <c r="C16" s="191"/>
      <c r="D16" s="191"/>
      <c r="E16" s="191"/>
      <c r="F16" s="191"/>
      <c r="G16" s="191"/>
      <c r="H16" s="191"/>
    </row>
    <row r="17" spans="2:8" ht="9" customHeight="1">
      <c r="B17" s="191"/>
      <c r="C17" s="191"/>
      <c r="D17" s="191"/>
      <c r="E17" s="191"/>
      <c r="F17" s="191"/>
      <c r="G17" s="191"/>
      <c r="H17" s="191"/>
    </row>
    <row r="18" spans="2:8" ht="0.75" customHeight="1">
      <c r="B18" s="191"/>
      <c r="C18" s="191"/>
      <c r="D18" s="191"/>
      <c r="E18" s="191"/>
      <c r="F18" s="191"/>
      <c r="G18" s="191"/>
      <c r="H18" s="191"/>
    </row>
    <row r="19" spans="2:8" hidden="1">
      <c r="B19" s="191"/>
      <c r="C19" s="191"/>
      <c r="D19" s="191"/>
      <c r="E19" s="191"/>
      <c r="F19" s="191"/>
      <c r="G19" s="191"/>
      <c r="H19" s="191"/>
    </row>
    <row r="20" spans="2:8" ht="18.75">
      <c r="B20" s="192" t="s">
        <v>2</v>
      </c>
      <c r="C20" s="192"/>
      <c r="D20" s="192"/>
      <c r="E20" s="192"/>
      <c r="F20" s="192"/>
      <c r="G20" s="192"/>
      <c r="H20" s="192"/>
    </row>
    <row r="21" spans="2:8">
      <c r="B21" s="175" t="s">
        <v>135</v>
      </c>
      <c r="C21" s="175"/>
      <c r="D21" s="175"/>
      <c r="E21" s="175"/>
      <c r="F21" s="175"/>
      <c r="G21" s="175"/>
      <c r="H21" s="175"/>
    </row>
    <row r="22" spans="2:8" ht="15" customHeight="1">
      <c r="B22" s="176"/>
      <c r="C22" s="176"/>
      <c r="D22" s="176"/>
      <c r="E22" s="176"/>
      <c r="F22" s="176"/>
      <c r="G22" s="176"/>
      <c r="H22" s="176"/>
    </row>
    <row r="23" spans="2:8" ht="15" customHeight="1">
      <c r="B23" s="176"/>
      <c r="C23" s="176"/>
      <c r="D23" s="176"/>
      <c r="E23" s="176"/>
      <c r="F23" s="176"/>
      <c r="G23" s="176"/>
      <c r="H23" s="176"/>
    </row>
    <row r="24" spans="2:8" ht="15" customHeight="1">
      <c r="B24" s="176"/>
      <c r="C24" s="176"/>
      <c r="D24" s="176"/>
      <c r="E24" s="176"/>
      <c r="F24" s="176"/>
      <c r="G24" s="176"/>
      <c r="H24" s="176"/>
    </row>
    <row r="25" spans="2:8" ht="11.25" customHeight="1">
      <c r="B25" s="176"/>
      <c r="C25" s="176"/>
      <c r="D25" s="176"/>
      <c r="E25" s="176"/>
      <c r="F25" s="176"/>
      <c r="G25" s="176"/>
      <c r="H25" s="176"/>
    </row>
    <row r="26" spans="2:8" ht="5.25" customHeight="1">
      <c r="B26" s="177"/>
      <c r="C26" s="177"/>
      <c r="D26" s="177"/>
      <c r="E26" s="177"/>
      <c r="F26" s="177"/>
      <c r="G26" s="177"/>
      <c r="H26" s="177"/>
    </row>
    <row r="27" spans="2:8" ht="15" hidden="1" customHeight="1">
      <c r="B27" s="24"/>
      <c r="C27" s="24"/>
      <c r="D27" s="24"/>
      <c r="E27" s="24"/>
      <c r="F27" s="24"/>
      <c r="G27" s="24"/>
      <c r="H27" s="24"/>
    </row>
    <row r="28" spans="2:8" s="1" customFormat="1" ht="18.75">
      <c r="B28" s="178" t="s">
        <v>83</v>
      </c>
      <c r="C28" s="178"/>
      <c r="D28" s="178"/>
      <c r="E28" s="178"/>
      <c r="F28" s="178"/>
      <c r="G28" s="178"/>
      <c r="H28" s="178"/>
    </row>
    <row r="29" spans="2:8" s="23" customFormat="1" ht="18.75">
      <c r="B29" s="179" t="s">
        <v>28</v>
      </c>
      <c r="C29" s="179"/>
      <c r="D29" s="179"/>
      <c r="E29" s="179"/>
      <c r="F29" s="179"/>
      <c r="G29" s="179"/>
      <c r="H29" s="179"/>
    </row>
    <row r="30" spans="2:8" s="1" customFormat="1">
      <c r="B30" s="180" t="s">
        <v>132</v>
      </c>
      <c r="C30" s="181"/>
      <c r="D30" s="181"/>
      <c r="E30" s="181"/>
      <c r="F30" s="181"/>
      <c r="G30" s="181"/>
      <c r="H30" s="181"/>
    </row>
    <row r="31" spans="2:8" s="1" customFormat="1">
      <c r="B31" s="180" t="s">
        <v>133</v>
      </c>
      <c r="C31" s="181"/>
      <c r="D31" s="181"/>
      <c r="E31" s="181"/>
      <c r="F31" s="181"/>
      <c r="G31" s="181"/>
      <c r="H31" s="181"/>
    </row>
    <row r="32" spans="2:8" ht="15.75">
      <c r="B32" s="22" t="s">
        <v>3</v>
      </c>
      <c r="C32" s="182" t="s">
        <v>4</v>
      </c>
      <c r="D32" s="183"/>
      <c r="E32" s="184" t="s">
        <v>5</v>
      </c>
      <c r="F32" s="184"/>
      <c r="G32" s="184" t="s">
        <v>6</v>
      </c>
      <c r="H32" s="184"/>
    </row>
    <row r="33" spans="2:8" ht="26.25" customHeight="1">
      <c r="B33" s="19">
        <v>1</v>
      </c>
      <c r="C33" s="162" t="s">
        <v>244</v>
      </c>
      <c r="D33" s="163"/>
      <c r="E33" s="168" t="s">
        <v>114</v>
      </c>
      <c r="F33" s="169"/>
      <c r="G33" s="193" t="s">
        <v>121</v>
      </c>
      <c r="H33" s="174"/>
    </row>
    <row r="34" spans="2:8" ht="27" customHeight="1">
      <c r="B34" s="19">
        <f>B33+1</f>
        <v>2</v>
      </c>
      <c r="C34" s="162" t="s">
        <v>244</v>
      </c>
      <c r="D34" s="163"/>
      <c r="E34" s="168" t="s">
        <v>115</v>
      </c>
      <c r="F34" s="169"/>
      <c r="G34" s="173" t="s">
        <v>122</v>
      </c>
      <c r="H34" s="174"/>
    </row>
    <row r="35" spans="2:8" ht="15.75">
      <c r="B35" s="19">
        <f t="shared" ref="B35:B44" si="0">B34+1</f>
        <v>3</v>
      </c>
      <c r="C35" s="162" t="s">
        <v>108</v>
      </c>
      <c r="D35" s="163"/>
      <c r="E35" s="168" t="s">
        <v>116</v>
      </c>
      <c r="F35" s="169"/>
      <c r="G35" s="172" t="s">
        <v>123</v>
      </c>
      <c r="H35" s="171"/>
    </row>
    <row r="36" spans="2:8" ht="15.75">
      <c r="B36" s="19">
        <f t="shared" si="0"/>
        <v>4</v>
      </c>
      <c r="C36" s="162" t="s">
        <v>109</v>
      </c>
      <c r="D36" s="163"/>
      <c r="E36" s="168" t="s">
        <v>241</v>
      </c>
      <c r="F36" s="169"/>
      <c r="G36" s="194" t="s">
        <v>242</v>
      </c>
      <c r="H36" s="171"/>
    </row>
    <row r="37" spans="2:8" ht="15.75">
      <c r="B37" s="19">
        <f t="shared" si="0"/>
        <v>5</v>
      </c>
      <c r="C37" s="162" t="s">
        <v>110</v>
      </c>
      <c r="D37" s="163"/>
      <c r="E37" s="168" t="s">
        <v>117</v>
      </c>
      <c r="F37" s="169"/>
      <c r="G37" s="193" t="s">
        <v>124</v>
      </c>
      <c r="H37" s="174"/>
    </row>
    <row r="38" spans="2:8" ht="15.75">
      <c r="B38" s="19">
        <f t="shared" si="0"/>
        <v>6</v>
      </c>
      <c r="C38" s="162" t="s">
        <v>245</v>
      </c>
      <c r="D38" s="163"/>
      <c r="E38" s="168" t="s">
        <v>130</v>
      </c>
      <c r="F38" s="169"/>
      <c r="G38" s="193" t="s">
        <v>129</v>
      </c>
      <c r="H38" s="174"/>
    </row>
    <row r="39" spans="2:8" ht="15.75">
      <c r="B39" s="19">
        <f t="shared" si="0"/>
        <v>7</v>
      </c>
      <c r="C39" s="162" t="s">
        <v>243</v>
      </c>
      <c r="D39" s="163"/>
      <c r="E39" s="168" t="s">
        <v>118</v>
      </c>
      <c r="F39" s="169"/>
      <c r="G39" s="172" t="s">
        <v>125</v>
      </c>
      <c r="H39" s="171"/>
    </row>
    <row r="40" spans="2:8" ht="15.75">
      <c r="B40" s="19">
        <f t="shared" si="0"/>
        <v>8</v>
      </c>
      <c r="C40" s="162" t="s">
        <v>246</v>
      </c>
      <c r="D40" s="163"/>
      <c r="E40" s="168" t="s">
        <v>119</v>
      </c>
      <c r="F40" s="169"/>
      <c r="G40" s="172" t="s">
        <v>126</v>
      </c>
      <c r="H40" s="171"/>
    </row>
    <row r="41" spans="2:8" ht="15.75">
      <c r="B41" s="19">
        <f t="shared" si="0"/>
        <v>9</v>
      </c>
      <c r="C41" s="162" t="s">
        <v>247</v>
      </c>
      <c r="D41" s="163"/>
      <c r="E41" s="168" t="s">
        <v>131</v>
      </c>
      <c r="F41" s="169"/>
      <c r="G41" s="172" t="s">
        <v>127</v>
      </c>
      <c r="H41" s="171"/>
    </row>
    <row r="42" spans="2:8" ht="34.5" customHeight="1">
      <c r="B42" s="19">
        <f t="shared" si="0"/>
        <v>10</v>
      </c>
      <c r="C42" s="162" t="s">
        <v>111</v>
      </c>
      <c r="D42" s="163"/>
      <c r="E42" s="168" t="s">
        <v>120</v>
      </c>
      <c r="F42" s="169"/>
      <c r="G42" s="172" t="s">
        <v>128</v>
      </c>
      <c r="H42" s="171"/>
    </row>
    <row r="43" spans="2:8" ht="15.75">
      <c r="B43" s="19">
        <f t="shared" si="0"/>
        <v>11</v>
      </c>
      <c r="C43" s="162" t="s">
        <v>112</v>
      </c>
      <c r="D43" s="163"/>
      <c r="E43" s="164" t="s">
        <v>268</v>
      </c>
      <c r="F43" s="165"/>
      <c r="G43" s="166" t="s">
        <v>267</v>
      </c>
      <c r="H43" s="167"/>
    </row>
    <row r="44" spans="2:8" ht="15.75">
      <c r="B44" s="19">
        <f t="shared" si="0"/>
        <v>12</v>
      </c>
      <c r="C44" s="162" t="s">
        <v>248</v>
      </c>
      <c r="D44" s="163"/>
      <c r="E44" s="168" t="s">
        <v>225</v>
      </c>
      <c r="F44" s="169"/>
      <c r="G44" s="170" t="s">
        <v>113</v>
      </c>
      <c r="H44" s="171"/>
    </row>
    <row r="45" spans="2:8" ht="15.75">
      <c r="B45" s="161" t="s">
        <v>74</v>
      </c>
      <c r="C45" s="161"/>
      <c r="D45" s="161"/>
      <c r="E45" s="161"/>
      <c r="F45" s="153">
        <v>12</v>
      </c>
      <c r="G45" s="153"/>
      <c r="H45" s="153"/>
    </row>
    <row r="46" spans="2:8" ht="15.75" customHeight="1">
      <c r="B46" s="152" t="s">
        <v>76</v>
      </c>
      <c r="C46" s="152"/>
      <c r="D46" s="152"/>
      <c r="E46" s="152"/>
      <c r="F46" s="153">
        <v>6</v>
      </c>
      <c r="G46" s="153"/>
      <c r="H46" s="153"/>
    </row>
    <row r="47" spans="2:8" ht="15.75" customHeight="1">
      <c r="B47" s="152" t="s">
        <v>75</v>
      </c>
      <c r="C47" s="152"/>
      <c r="D47" s="152"/>
      <c r="E47" s="152"/>
      <c r="F47" s="153">
        <v>6</v>
      </c>
      <c r="G47" s="153"/>
      <c r="H47" s="153"/>
    </row>
    <row r="48" spans="2:8" ht="15.75" customHeight="1">
      <c r="B48" s="152" t="s">
        <v>79</v>
      </c>
      <c r="C48" s="152"/>
      <c r="D48" s="152"/>
      <c r="E48" s="152"/>
      <c r="F48" s="153">
        <v>6</v>
      </c>
      <c r="G48" s="153"/>
      <c r="H48" s="153"/>
    </row>
    <row r="49" spans="2:8" s="13" customFormat="1" ht="15.75">
      <c r="B49" s="12"/>
      <c r="C49" s="12"/>
      <c r="D49" s="12"/>
      <c r="E49" s="12"/>
      <c r="F49" s="12"/>
      <c r="G49" s="12"/>
      <c r="H49" s="12"/>
    </row>
    <row r="50" spans="2:8" ht="18.75">
      <c r="B50" s="154" t="s">
        <v>82</v>
      </c>
      <c r="C50" s="155"/>
      <c r="D50" s="155"/>
      <c r="E50" s="155"/>
      <c r="F50" s="155"/>
      <c r="G50" s="155"/>
      <c r="H50" s="155"/>
    </row>
    <row r="51" spans="2:8" ht="17.25">
      <c r="B51" s="156" t="s">
        <v>7</v>
      </c>
      <c r="C51" s="157"/>
      <c r="D51" s="157"/>
      <c r="E51" s="157"/>
      <c r="F51" s="157"/>
      <c r="G51" s="157"/>
      <c r="H51" s="157"/>
    </row>
    <row r="52" spans="2:8" ht="17.25" customHeight="1">
      <c r="B52" s="158" t="s">
        <v>134</v>
      </c>
      <c r="C52" s="159"/>
      <c r="D52" s="159"/>
      <c r="E52" s="159"/>
      <c r="F52" s="159"/>
      <c r="G52" s="159"/>
      <c r="H52" s="160"/>
    </row>
    <row r="53" spans="2:8">
      <c r="B53" s="139" t="s">
        <v>239</v>
      </c>
      <c r="C53" s="141"/>
      <c r="D53" s="141"/>
      <c r="E53" s="141"/>
      <c r="F53" s="141"/>
      <c r="G53" s="141"/>
      <c r="H53" s="142"/>
    </row>
    <row r="54" spans="2:8" ht="15.75" customHeight="1">
      <c r="B54" s="140" t="s">
        <v>81</v>
      </c>
      <c r="C54" s="140"/>
      <c r="D54" s="140"/>
      <c r="E54" s="140"/>
      <c r="F54" s="140"/>
      <c r="G54" s="140"/>
      <c r="H54" s="140"/>
    </row>
    <row r="55" spans="2:8" ht="15.75" customHeight="1">
      <c r="B55" s="139" t="s">
        <v>239</v>
      </c>
      <c r="C55" s="141"/>
      <c r="D55" s="141"/>
      <c r="E55" s="141"/>
      <c r="F55" s="141"/>
      <c r="G55" s="141"/>
      <c r="H55" s="142"/>
    </row>
    <row r="56" spans="2:8" ht="26.25" customHeight="1">
      <c r="B56" s="143"/>
      <c r="C56" s="144"/>
      <c r="D56" s="144"/>
      <c r="E56" s="144"/>
      <c r="F56" s="144"/>
      <c r="G56" s="144"/>
      <c r="H56" s="145"/>
    </row>
    <row r="57" spans="2:8" ht="34.5">
      <c r="B57" s="26" t="s">
        <v>8</v>
      </c>
      <c r="C57" s="146" t="s">
        <v>87</v>
      </c>
      <c r="D57" s="147"/>
      <c r="E57" s="26" t="s">
        <v>9</v>
      </c>
      <c r="F57" s="146" t="s">
        <v>10</v>
      </c>
      <c r="G57" s="147"/>
      <c r="H57" s="27" t="s">
        <v>11</v>
      </c>
    </row>
    <row r="58" spans="2:8">
      <c r="B58" s="44" t="s">
        <v>12</v>
      </c>
      <c r="C58" s="148" t="s">
        <v>158</v>
      </c>
      <c r="D58" s="149"/>
      <c r="E58" s="43" t="s">
        <v>158</v>
      </c>
      <c r="F58" s="150" t="s">
        <v>158</v>
      </c>
      <c r="G58" s="151"/>
      <c r="H58" s="28" t="s">
        <v>158</v>
      </c>
    </row>
    <row r="59" spans="2:8" ht="15.75">
      <c r="B59" s="131" t="s">
        <v>102</v>
      </c>
      <c r="C59" s="131"/>
      <c r="D59" s="131"/>
      <c r="E59" s="131"/>
      <c r="F59" s="131"/>
      <c r="G59" s="131"/>
      <c r="H59" s="131"/>
    </row>
    <row r="60" spans="2:8" s="13" customFormat="1" ht="15.75">
      <c r="B60" s="12"/>
      <c r="C60" s="12"/>
      <c r="D60" s="12"/>
      <c r="E60" s="12"/>
      <c r="F60" s="12"/>
      <c r="G60" s="12"/>
      <c r="H60" s="12"/>
    </row>
    <row r="61" spans="2:8" ht="18.75">
      <c r="B61" s="132" t="s">
        <v>84</v>
      </c>
      <c r="C61" s="132"/>
      <c r="D61" s="132"/>
      <c r="E61" s="132"/>
      <c r="F61" s="132"/>
      <c r="G61" s="132"/>
      <c r="H61" s="132"/>
    </row>
    <row r="62" spans="2:8" ht="17.25">
      <c r="B62" s="130" t="s">
        <v>13</v>
      </c>
      <c r="C62" s="130"/>
      <c r="D62" s="130"/>
      <c r="E62" s="130"/>
      <c r="F62" s="130"/>
      <c r="G62" s="130"/>
      <c r="H62" s="130"/>
    </row>
    <row r="63" spans="2:8" ht="15.75">
      <c r="B63" s="53" t="s">
        <v>14</v>
      </c>
      <c r="C63" s="133" t="s">
        <v>77</v>
      </c>
      <c r="D63" s="134"/>
      <c r="E63" s="135"/>
      <c r="F63" s="136" t="s">
        <v>89</v>
      </c>
      <c r="G63" s="137"/>
      <c r="H63" s="137"/>
    </row>
    <row r="64" spans="2:8" ht="63" customHeight="1">
      <c r="B64" s="49" t="s">
        <v>269</v>
      </c>
      <c r="C64" s="138">
        <v>1</v>
      </c>
      <c r="D64" s="129"/>
      <c r="E64" s="76"/>
      <c r="F64" s="139" t="s">
        <v>238</v>
      </c>
      <c r="G64" s="129"/>
      <c r="H64" s="76"/>
    </row>
    <row r="65" spans="2:8">
      <c r="B65" s="49" t="s">
        <v>270</v>
      </c>
      <c r="C65" s="75" t="s">
        <v>224</v>
      </c>
      <c r="D65" s="129"/>
      <c r="E65" s="76"/>
      <c r="F65" s="74" t="s">
        <v>158</v>
      </c>
      <c r="G65" s="74"/>
      <c r="H65" s="74"/>
    </row>
    <row r="66" spans="2:8" ht="23.25" customHeight="1">
      <c r="B66" s="49" t="s">
        <v>271</v>
      </c>
      <c r="C66" s="75" t="s">
        <v>253</v>
      </c>
      <c r="D66" s="129"/>
      <c r="E66" s="76"/>
      <c r="F66" s="74" t="s">
        <v>158</v>
      </c>
      <c r="G66" s="74"/>
      <c r="H66" s="74"/>
    </row>
    <row r="67" spans="2:8" ht="45.75" customHeight="1">
      <c r="B67" s="84" t="s">
        <v>101</v>
      </c>
      <c r="C67" s="85"/>
      <c r="D67" s="85"/>
      <c r="E67" s="85"/>
      <c r="F67" s="85"/>
      <c r="G67" s="85"/>
      <c r="H67" s="85"/>
    </row>
    <row r="68" spans="2:8" s="13" customFormat="1" ht="15.75">
      <c r="B68" s="18"/>
      <c r="C68" s="11"/>
      <c r="D68" s="11"/>
      <c r="E68" s="11"/>
      <c r="F68" s="11"/>
      <c r="G68" s="11"/>
      <c r="H68" s="11"/>
    </row>
    <row r="69" spans="2:8" ht="17.25">
      <c r="B69" s="130" t="s">
        <v>16</v>
      </c>
      <c r="C69" s="130"/>
      <c r="D69" s="130"/>
      <c r="E69" s="130"/>
      <c r="F69" s="130"/>
      <c r="G69" s="130"/>
      <c r="H69" s="130"/>
    </row>
    <row r="70" spans="2:8" ht="15.75">
      <c r="B70" s="53" t="s">
        <v>14</v>
      </c>
      <c r="C70" s="98" t="s">
        <v>15</v>
      </c>
      <c r="D70" s="98"/>
      <c r="E70" s="98"/>
      <c r="F70" s="80" t="s">
        <v>88</v>
      </c>
      <c r="G70" s="80"/>
      <c r="H70" s="80"/>
    </row>
    <row r="71" spans="2:8">
      <c r="B71" s="49" t="s">
        <v>269</v>
      </c>
      <c r="C71" s="126">
        <v>1</v>
      </c>
      <c r="D71" s="74"/>
      <c r="E71" s="74"/>
      <c r="F71" s="113" t="s">
        <v>221</v>
      </c>
      <c r="G71" s="127"/>
      <c r="H71" s="128"/>
    </row>
    <row r="72" spans="2:8" ht="15.75" customHeight="1">
      <c r="B72" s="49" t="s">
        <v>270</v>
      </c>
      <c r="C72" s="126">
        <v>1</v>
      </c>
      <c r="D72" s="74"/>
      <c r="E72" s="74"/>
      <c r="F72" s="113" t="s">
        <v>221</v>
      </c>
      <c r="G72" s="127"/>
      <c r="H72" s="128"/>
    </row>
    <row r="73" spans="2:8">
      <c r="B73" s="49" t="s">
        <v>271</v>
      </c>
      <c r="C73" s="74" t="s">
        <v>222</v>
      </c>
      <c r="D73" s="74"/>
      <c r="E73" s="74"/>
      <c r="F73" s="74" t="s">
        <v>167</v>
      </c>
      <c r="G73" s="74"/>
      <c r="H73" s="74"/>
    </row>
    <row r="74" spans="2:8" ht="15.75">
      <c r="B74" s="84" t="s">
        <v>101</v>
      </c>
      <c r="C74" s="85"/>
      <c r="D74" s="85"/>
      <c r="E74" s="85"/>
      <c r="F74" s="85"/>
      <c r="G74" s="85"/>
      <c r="H74" s="85"/>
    </row>
    <row r="75" spans="2:8" ht="15.75">
      <c r="B75" s="6"/>
      <c r="C75" s="6"/>
      <c r="D75" s="6"/>
      <c r="E75" s="6"/>
      <c r="F75" s="6"/>
      <c r="G75" s="6"/>
      <c r="H75" s="6"/>
    </row>
    <row r="76" spans="2:8" ht="17.25">
      <c r="B76" s="125" t="s">
        <v>17</v>
      </c>
      <c r="C76" s="125"/>
      <c r="D76" s="125"/>
      <c r="E76" s="125"/>
      <c r="F76" s="125"/>
      <c r="G76" s="125"/>
      <c r="H76" s="125"/>
    </row>
    <row r="77" spans="2:8" ht="15.75">
      <c r="B77" s="57" t="s">
        <v>14</v>
      </c>
      <c r="C77" s="52" t="s">
        <v>18</v>
      </c>
      <c r="D77" s="80" t="s">
        <v>19</v>
      </c>
      <c r="E77" s="80"/>
      <c r="F77" s="80" t="s">
        <v>20</v>
      </c>
      <c r="G77" s="80"/>
      <c r="H77" s="52" t="s">
        <v>90</v>
      </c>
    </row>
    <row r="78" spans="2:8">
      <c r="B78" s="49" t="s">
        <v>269</v>
      </c>
      <c r="C78" s="54">
        <v>10</v>
      </c>
      <c r="D78" s="103">
        <v>10</v>
      </c>
      <c r="E78" s="105"/>
      <c r="F78" s="83" t="s">
        <v>158</v>
      </c>
      <c r="G78" s="83"/>
      <c r="H78" s="25" t="s">
        <v>223</v>
      </c>
    </row>
    <row r="79" spans="2:8">
      <c r="B79" s="49" t="s">
        <v>270</v>
      </c>
      <c r="C79" s="54">
        <v>8</v>
      </c>
      <c r="D79" s="103">
        <v>8</v>
      </c>
      <c r="E79" s="105"/>
      <c r="F79" s="103" t="s">
        <v>158</v>
      </c>
      <c r="G79" s="105"/>
      <c r="H79" s="25" t="s">
        <v>223</v>
      </c>
    </row>
    <row r="80" spans="2:8">
      <c r="B80" s="49" t="s">
        <v>271</v>
      </c>
      <c r="C80" s="54">
        <v>2</v>
      </c>
      <c r="D80" s="103">
        <v>2</v>
      </c>
      <c r="E80" s="105"/>
      <c r="F80" s="103" t="s">
        <v>158</v>
      </c>
      <c r="G80" s="105"/>
      <c r="H80" s="25" t="s">
        <v>223</v>
      </c>
    </row>
    <row r="81" spans="2:8">
      <c r="B81" s="119" t="s">
        <v>240</v>
      </c>
      <c r="C81" s="120"/>
      <c r="D81" s="120"/>
      <c r="E81" s="120"/>
      <c r="F81" s="120"/>
      <c r="G81" s="120"/>
      <c r="H81" s="121"/>
    </row>
    <row r="82" spans="2:8" ht="15.75">
      <c r="B82" s="84" t="s">
        <v>101</v>
      </c>
      <c r="C82" s="85"/>
      <c r="D82" s="85"/>
      <c r="E82" s="85"/>
      <c r="F82" s="85"/>
      <c r="G82" s="85"/>
      <c r="H82" s="85"/>
    </row>
    <row r="83" spans="2:8" s="13" customFormat="1" ht="15.75">
      <c r="B83" s="18"/>
      <c r="C83" s="11"/>
      <c r="D83" s="11"/>
      <c r="E83" s="11"/>
      <c r="F83" s="11"/>
      <c r="G83" s="11"/>
      <c r="H83" s="11"/>
    </row>
    <row r="84" spans="2:8" ht="17.25">
      <c r="B84" s="117" t="s">
        <v>96</v>
      </c>
      <c r="C84" s="117"/>
      <c r="D84" s="117"/>
      <c r="E84" s="117"/>
      <c r="F84" s="117"/>
      <c r="G84" s="117"/>
      <c r="H84" s="117"/>
    </row>
    <row r="85" spans="2:8" ht="15.75">
      <c r="B85" s="52" t="s">
        <v>22</v>
      </c>
      <c r="C85" s="52" t="s">
        <v>23</v>
      </c>
      <c r="D85" s="52" t="s">
        <v>24</v>
      </c>
      <c r="E85" s="52" t="s">
        <v>25</v>
      </c>
      <c r="F85" s="52" t="s">
        <v>26</v>
      </c>
      <c r="G85" s="52" t="s">
        <v>27</v>
      </c>
      <c r="H85" s="52" t="s">
        <v>28</v>
      </c>
    </row>
    <row r="86" spans="2:8" ht="31.5" customHeight="1">
      <c r="B86" s="64" t="s">
        <v>136</v>
      </c>
      <c r="C86" s="45" t="s">
        <v>137</v>
      </c>
      <c r="D86" s="64" t="s">
        <v>138</v>
      </c>
      <c r="E86" s="64" t="s">
        <v>139</v>
      </c>
      <c r="F86" s="72">
        <v>71556437845</v>
      </c>
      <c r="G86" s="29">
        <v>0.5</v>
      </c>
      <c r="H86" s="30" t="s">
        <v>140</v>
      </c>
    </row>
    <row r="87" spans="2:8" ht="89.25">
      <c r="B87" s="64" t="s">
        <v>141</v>
      </c>
      <c r="C87" s="45" t="s">
        <v>142</v>
      </c>
      <c r="D87" s="64" t="s">
        <v>143</v>
      </c>
      <c r="E87" s="64" t="s">
        <v>144</v>
      </c>
      <c r="F87" s="72">
        <v>28707187121</v>
      </c>
      <c r="G87" s="29">
        <v>0.45</v>
      </c>
      <c r="H87" s="30" t="s">
        <v>140</v>
      </c>
    </row>
    <row r="88" spans="2:8" ht="51">
      <c r="B88" s="64" t="s">
        <v>145</v>
      </c>
      <c r="C88" s="45" t="s">
        <v>146</v>
      </c>
      <c r="D88" s="64" t="s">
        <v>147</v>
      </c>
      <c r="E88" s="64" t="s">
        <v>148</v>
      </c>
      <c r="F88" s="72">
        <v>155181374020</v>
      </c>
      <c r="G88" s="29">
        <v>0.43</v>
      </c>
      <c r="H88" s="30" t="s">
        <v>140</v>
      </c>
    </row>
    <row r="89" spans="2:8" ht="51">
      <c r="B89" s="64" t="s">
        <v>149</v>
      </c>
      <c r="C89" s="45" t="s">
        <v>150</v>
      </c>
      <c r="D89" s="64" t="s">
        <v>151</v>
      </c>
      <c r="E89" s="31" t="s">
        <v>152</v>
      </c>
      <c r="F89" s="72">
        <v>36164199845</v>
      </c>
      <c r="G89" s="29">
        <v>0.28000000000000003</v>
      </c>
      <c r="H89" s="30" t="s">
        <v>140</v>
      </c>
    </row>
    <row r="90" spans="2:8" ht="51">
      <c r="B90" s="45" t="s">
        <v>153</v>
      </c>
      <c r="C90" s="45" t="s">
        <v>154</v>
      </c>
      <c r="D90" s="64" t="s">
        <v>155</v>
      </c>
      <c r="E90" s="64" t="s">
        <v>156</v>
      </c>
      <c r="F90" s="72">
        <v>14601527063</v>
      </c>
      <c r="G90" s="29">
        <v>0.26</v>
      </c>
      <c r="H90" s="30" t="s">
        <v>140</v>
      </c>
    </row>
    <row r="91" spans="2:8">
      <c r="B91" s="64" t="s">
        <v>157</v>
      </c>
      <c r="C91" s="64" t="s">
        <v>158</v>
      </c>
      <c r="D91" s="64" t="s">
        <v>159</v>
      </c>
      <c r="E91" s="64" t="s">
        <v>160</v>
      </c>
      <c r="F91" s="72">
        <v>25000000000</v>
      </c>
      <c r="G91" s="29">
        <v>0.7</v>
      </c>
      <c r="H91" s="30" t="s">
        <v>140</v>
      </c>
    </row>
    <row r="92" spans="2:8" ht="15.75">
      <c r="B92" s="16"/>
      <c r="C92" s="16"/>
      <c r="D92" s="16"/>
      <c r="E92" s="16"/>
      <c r="F92" s="16"/>
      <c r="G92" s="16"/>
      <c r="H92" s="16"/>
    </row>
    <row r="93" spans="2:8" ht="17.25">
      <c r="B93" s="118" t="s">
        <v>78</v>
      </c>
      <c r="C93" s="118"/>
      <c r="D93" s="118"/>
      <c r="E93" s="118"/>
      <c r="F93" s="118"/>
      <c r="G93" s="118"/>
      <c r="H93" s="118"/>
    </row>
    <row r="94" spans="2:8" ht="15.75">
      <c r="B94" s="122" t="s">
        <v>22</v>
      </c>
      <c r="C94" s="122"/>
      <c r="D94" s="56" t="s">
        <v>29</v>
      </c>
      <c r="E94" s="56" t="s">
        <v>30</v>
      </c>
      <c r="F94" s="56" t="s">
        <v>31</v>
      </c>
      <c r="G94" s="123" t="s">
        <v>32</v>
      </c>
      <c r="H94" s="124"/>
    </row>
    <row r="95" spans="2:8" ht="15.75">
      <c r="B95" s="77" t="s">
        <v>167</v>
      </c>
      <c r="C95" s="78"/>
      <c r="D95" s="55" t="s">
        <v>167</v>
      </c>
      <c r="E95" s="55" t="s">
        <v>167</v>
      </c>
      <c r="F95" s="55" t="s">
        <v>167</v>
      </c>
      <c r="G95" s="84" t="s">
        <v>167</v>
      </c>
      <c r="H95" s="84"/>
    </row>
    <row r="96" spans="2:8" ht="15.75">
      <c r="B96" s="84" t="s">
        <v>97</v>
      </c>
      <c r="C96" s="85"/>
      <c r="D96" s="85"/>
      <c r="E96" s="85"/>
      <c r="F96" s="85"/>
      <c r="G96" s="85"/>
      <c r="H96" s="85"/>
    </row>
    <row r="97" spans="2:8" s="13" customFormat="1" ht="15.75">
      <c r="B97" s="11"/>
      <c r="C97" s="11"/>
      <c r="D97" s="11"/>
      <c r="E97" s="11"/>
      <c r="F97" s="11"/>
      <c r="G97" s="11"/>
      <c r="H97" s="12"/>
    </row>
    <row r="98" spans="2:8" ht="17.25">
      <c r="B98" s="117" t="s">
        <v>33</v>
      </c>
      <c r="C98" s="117"/>
      <c r="D98" s="117"/>
      <c r="E98" s="117"/>
      <c r="F98" s="117"/>
      <c r="G98" s="117"/>
      <c r="H98" s="117"/>
    </row>
    <row r="99" spans="2:8" ht="15.75">
      <c r="B99" s="52" t="s">
        <v>22</v>
      </c>
      <c r="C99" s="52" t="s">
        <v>23</v>
      </c>
      <c r="D99" s="52" t="s">
        <v>24</v>
      </c>
      <c r="E99" s="52" t="s">
        <v>25</v>
      </c>
      <c r="F99" s="52" t="s">
        <v>27</v>
      </c>
      <c r="G99" s="52" t="s">
        <v>34</v>
      </c>
      <c r="H99" s="58" t="s">
        <v>35</v>
      </c>
    </row>
    <row r="100" spans="2:8" ht="51">
      <c r="B100" s="45" t="s">
        <v>136</v>
      </c>
      <c r="C100" s="45" t="s">
        <v>137</v>
      </c>
      <c r="D100" s="64" t="s">
        <v>138</v>
      </c>
      <c r="E100" s="64" t="s">
        <v>139</v>
      </c>
      <c r="F100" s="64" t="s">
        <v>138</v>
      </c>
      <c r="G100" s="45" t="s">
        <v>161</v>
      </c>
      <c r="H100" s="35" t="s">
        <v>162</v>
      </c>
    </row>
    <row r="101" spans="2:8" ht="114.75">
      <c r="B101" s="45" t="s">
        <v>141</v>
      </c>
      <c r="C101" s="45" t="s">
        <v>142</v>
      </c>
      <c r="D101" s="64" t="s">
        <v>143</v>
      </c>
      <c r="E101" s="64" t="s">
        <v>144</v>
      </c>
      <c r="F101" s="32">
        <v>0.32</v>
      </c>
      <c r="G101" s="45" t="s">
        <v>163</v>
      </c>
      <c r="H101" s="35" t="s">
        <v>162</v>
      </c>
    </row>
    <row r="102" spans="2:8" ht="51">
      <c r="B102" s="45" t="s">
        <v>145</v>
      </c>
      <c r="C102" s="45" t="s">
        <v>146</v>
      </c>
      <c r="D102" s="64" t="s">
        <v>147</v>
      </c>
      <c r="E102" s="64" t="s">
        <v>148</v>
      </c>
      <c r="F102" s="32">
        <v>0.85499999999999998</v>
      </c>
      <c r="G102" s="45" t="s">
        <v>164</v>
      </c>
      <c r="H102" s="35" t="s">
        <v>162</v>
      </c>
    </row>
    <row r="103" spans="2:8" ht="51">
      <c r="B103" s="45" t="s">
        <v>149</v>
      </c>
      <c r="C103" s="45" t="s">
        <v>150</v>
      </c>
      <c r="D103" s="64" t="s">
        <v>151</v>
      </c>
      <c r="E103" s="31" t="s">
        <v>152</v>
      </c>
      <c r="F103" s="32">
        <v>0.91</v>
      </c>
      <c r="G103" s="45" t="s">
        <v>165</v>
      </c>
      <c r="H103" s="35" t="s">
        <v>162</v>
      </c>
    </row>
    <row r="104" spans="2:8" ht="51">
      <c r="B104" s="45" t="s">
        <v>153</v>
      </c>
      <c r="C104" s="45" t="s">
        <v>154</v>
      </c>
      <c r="D104" s="64" t="s">
        <v>155</v>
      </c>
      <c r="E104" s="64" t="s">
        <v>156</v>
      </c>
      <c r="F104" s="32">
        <v>1.9670000000000001</v>
      </c>
      <c r="G104" s="45" t="s">
        <v>166</v>
      </c>
      <c r="H104" s="35" t="s">
        <v>162</v>
      </c>
    </row>
    <row r="105" spans="2:8" ht="38.25">
      <c r="B105" s="45" t="s">
        <v>157</v>
      </c>
      <c r="C105" s="45" t="s">
        <v>167</v>
      </c>
      <c r="D105" s="64" t="s">
        <v>159</v>
      </c>
      <c r="E105" s="64" t="s">
        <v>160</v>
      </c>
      <c r="F105" s="32">
        <v>0.7</v>
      </c>
      <c r="G105" s="45" t="s">
        <v>168</v>
      </c>
      <c r="H105" s="35" t="s">
        <v>162</v>
      </c>
    </row>
    <row r="106" spans="2:8" ht="21.75" customHeight="1">
      <c r="B106" s="84" t="s">
        <v>100</v>
      </c>
      <c r="C106" s="85"/>
      <c r="D106" s="85"/>
      <c r="E106" s="85"/>
      <c r="F106" s="85"/>
      <c r="G106" s="85"/>
      <c r="H106" s="85"/>
    </row>
    <row r="107" spans="2:8" ht="15.75">
      <c r="B107" s="11"/>
      <c r="C107" s="11"/>
      <c r="D107" s="11"/>
      <c r="E107" s="11"/>
      <c r="F107" s="11"/>
      <c r="G107" s="11"/>
      <c r="H107" s="11"/>
    </row>
    <row r="108" spans="2:8" ht="17.25">
      <c r="B108" s="118" t="s">
        <v>36</v>
      </c>
      <c r="C108" s="118"/>
      <c r="D108" s="118"/>
      <c r="E108" s="118"/>
      <c r="F108" s="118"/>
      <c r="G108" s="118"/>
      <c r="H108" s="118"/>
    </row>
    <row r="109" spans="2:8" ht="15.75">
      <c r="B109" s="52" t="s">
        <v>37</v>
      </c>
      <c r="C109" s="52" t="s">
        <v>38</v>
      </c>
      <c r="D109" s="52" t="s">
        <v>92</v>
      </c>
      <c r="E109" s="52" t="s">
        <v>39</v>
      </c>
      <c r="F109" s="52" t="s">
        <v>40</v>
      </c>
      <c r="G109" s="58" t="s">
        <v>41</v>
      </c>
      <c r="H109" s="52" t="s">
        <v>42</v>
      </c>
    </row>
    <row r="110" spans="2:8" ht="76.5">
      <c r="B110" s="66">
        <v>405308</v>
      </c>
      <c r="C110" s="47" t="s">
        <v>287</v>
      </c>
      <c r="D110" s="68">
        <v>44761</v>
      </c>
      <c r="E110" s="65">
        <v>35100000</v>
      </c>
      <c r="F110" s="47" t="s">
        <v>288</v>
      </c>
      <c r="G110" s="46" t="s">
        <v>227</v>
      </c>
      <c r="H110" s="47" t="s">
        <v>289</v>
      </c>
    </row>
    <row r="111" spans="2:8" ht="51">
      <c r="B111" s="66">
        <v>408813</v>
      </c>
      <c r="C111" s="47" t="s">
        <v>290</v>
      </c>
      <c r="D111" s="68">
        <v>44763</v>
      </c>
      <c r="E111" s="65">
        <v>34880000</v>
      </c>
      <c r="F111" s="47" t="s">
        <v>291</v>
      </c>
      <c r="G111" s="46" t="s">
        <v>292</v>
      </c>
      <c r="H111" s="47" t="s">
        <v>293</v>
      </c>
    </row>
    <row r="112" spans="2:8" ht="140.25">
      <c r="B112" s="66">
        <v>406798</v>
      </c>
      <c r="C112" s="47" t="s">
        <v>294</v>
      </c>
      <c r="D112" s="68">
        <v>44770</v>
      </c>
      <c r="E112" s="65">
        <v>2024654220</v>
      </c>
      <c r="F112" s="47" t="s">
        <v>295</v>
      </c>
      <c r="G112" s="46" t="s">
        <v>227</v>
      </c>
      <c r="H112" s="47" t="s">
        <v>296</v>
      </c>
    </row>
    <row r="113" spans="2:8" ht="114.75">
      <c r="B113" s="66">
        <v>407526</v>
      </c>
      <c r="C113" s="47" t="s">
        <v>297</v>
      </c>
      <c r="D113" s="68">
        <v>44770</v>
      </c>
      <c r="E113" s="65">
        <v>315000000</v>
      </c>
      <c r="F113" s="47" t="s">
        <v>298</v>
      </c>
      <c r="G113" s="46" t="s">
        <v>227</v>
      </c>
      <c r="H113" s="47" t="s">
        <v>299</v>
      </c>
    </row>
    <row r="114" spans="2:8" ht="51">
      <c r="B114" s="66">
        <v>414349</v>
      </c>
      <c r="C114" s="67" t="s">
        <v>300</v>
      </c>
      <c r="D114" s="68">
        <v>44776</v>
      </c>
      <c r="E114" s="65">
        <v>18024000</v>
      </c>
      <c r="F114" s="47" t="s">
        <v>301</v>
      </c>
      <c r="G114" s="46" t="s">
        <v>227</v>
      </c>
      <c r="H114" s="47" t="s">
        <v>302</v>
      </c>
    </row>
    <row r="115" spans="2:8" s="17" customFormat="1" ht="63.75">
      <c r="B115" s="66">
        <v>413744</v>
      </c>
      <c r="C115" s="47" t="s">
        <v>303</v>
      </c>
      <c r="D115" s="68">
        <v>44777</v>
      </c>
      <c r="E115" s="65">
        <v>1200000000</v>
      </c>
      <c r="F115" s="47" t="s">
        <v>304</v>
      </c>
      <c r="G115" s="46" t="s">
        <v>227</v>
      </c>
      <c r="H115" s="47" t="s">
        <v>305</v>
      </c>
    </row>
    <row r="116" spans="2:8" ht="63.75">
      <c r="B116" s="66">
        <v>408804</v>
      </c>
      <c r="C116" s="47" t="s">
        <v>306</v>
      </c>
      <c r="D116" s="68">
        <v>44778</v>
      </c>
      <c r="E116" s="65">
        <v>817675851</v>
      </c>
      <c r="F116" s="47" t="s">
        <v>307</v>
      </c>
      <c r="G116" s="46" t="s">
        <v>227</v>
      </c>
      <c r="H116" s="47" t="s">
        <v>308</v>
      </c>
    </row>
    <row r="117" spans="2:8" ht="63.75">
      <c r="B117" s="66">
        <v>408804</v>
      </c>
      <c r="C117" s="47" t="s">
        <v>306</v>
      </c>
      <c r="D117" s="68">
        <v>44781</v>
      </c>
      <c r="E117" s="65">
        <v>29300000</v>
      </c>
      <c r="F117" s="47" t="s">
        <v>309</v>
      </c>
      <c r="G117" s="46" t="s">
        <v>292</v>
      </c>
      <c r="H117" s="47" t="s">
        <v>310</v>
      </c>
    </row>
    <row r="118" spans="2:8" ht="89.25">
      <c r="B118" s="66">
        <v>413756</v>
      </c>
      <c r="C118" s="47" t="s">
        <v>311</v>
      </c>
      <c r="D118" s="68">
        <v>44789</v>
      </c>
      <c r="E118" s="65">
        <v>12205000000</v>
      </c>
      <c r="F118" s="47" t="s">
        <v>312</v>
      </c>
      <c r="G118" s="46" t="s">
        <v>227</v>
      </c>
      <c r="H118" s="47" t="s">
        <v>313</v>
      </c>
    </row>
    <row r="119" spans="2:8" ht="57.75" customHeight="1">
      <c r="B119" s="66">
        <v>415108</v>
      </c>
      <c r="C119" s="47" t="s">
        <v>314</v>
      </c>
      <c r="D119" s="68">
        <v>44789</v>
      </c>
      <c r="E119" s="65">
        <v>41272000</v>
      </c>
      <c r="F119" s="47" t="s">
        <v>315</v>
      </c>
      <c r="G119" s="46" t="s">
        <v>292</v>
      </c>
      <c r="H119" s="47" t="s">
        <v>316</v>
      </c>
    </row>
    <row r="120" spans="2:8" ht="76.5">
      <c r="B120" s="66">
        <v>365675</v>
      </c>
      <c r="C120" s="47" t="s">
        <v>317</v>
      </c>
      <c r="D120" s="68">
        <v>44788</v>
      </c>
      <c r="E120" s="65">
        <v>3040000000</v>
      </c>
      <c r="F120" s="47" t="s">
        <v>318</v>
      </c>
      <c r="G120" s="46" t="s">
        <v>292</v>
      </c>
      <c r="H120" s="47" t="s">
        <v>319</v>
      </c>
    </row>
    <row r="121" spans="2:8" ht="89.25">
      <c r="B121" s="66">
        <v>405283</v>
      </c>
      <c r="C121" s="47" t="s">
        <v>320</v>
      </c>
      <c r="D121" s="68">
        <v>44791</v>
      </c>
      <c r="E121" s="65">
        <v>903108200</v>
      </c>
      <c r="F121" s="47" t="s">
        <v>321</v>
      </c>
      <c r="G121" s="46" t="s">
        <v>227</v>
      </c>
      <c r="H121" s="47" t="s">
        <v>322</v>
      </c>
    </row>
    <row r="122" spans="2:8" s="17" customFormat="1" ht="76.5">
      <c r="B122" s="66">
        <v>409151</v>
      </c>
      <c r="C122" s="47" t="s">
        <v>323</v>
      </c>
      <c r="D122" s="68">
        <v>44783</v>
      </c>
      <c r="E122" s="65">
        <v>48000000</v>
      </c>
      <c r="F122" s="47" t="s">
        <v>324</v>
      </c>
      <c r="G122" s="46" t="s">
        <v>292</v>
      </c>
      <c r="H122" s="47" t="s">
        <v>325</v>
      </c>
    </row>
    <row r="123" spans="2:8" s="17" customFormat="1" ht="76.5">
      <c r="B123" s="66">
        <v>408783</v>
      </c>
      <c r="C123" s="47" t="s">
        <v>326</v>
      </c>
      <c r="D123" s="68">
        <v>44797</v>
      </c>
      <c r="E123" s="65">
        <v>13200000</v>
      </c>
      <c r="F123" s="47" t="s">
        <v>327</v>
      </c>
      <c r="G123" s="46" t="s">
        <v>227</v>
      </c>
      <c r="H123" s="47" t="s">
        <v>328</v>
      </c>
    </row>
    <row r="124" spans="2:8" s="17" customFormat="1" ht="63.75">
      <c r="B124" s="66">
        <v>408595</v>
      </c>
      <c r="C124" s="47" t="s">
        <v>329</v>
      </c>
      <c r="D124" s="68">
        <v>44797</v>
      </c>
      <c r="E124" s="65">
        <v>40000000</v>
      </c>
      <c r="F124" s="47" t="s">
        <v>330</v>
      </c>
      <c r="G124" s="46" t="s">
        <v>227</v>
      </c>
      <c r="H124" s="47" t="s">
        <v>331</v>
      </c>
    </row>
    <row r="125" spans="2:8" s="17" customFormat="1" ht="76.5">
      <c r="B125" s="66">
        <v>415759</v>
      </c>
      <c r="C125" s="47" t="s">
        <v>332</v>
      </c>
      <c r="D125" s="68">
        <v>44797</v>
      </c>
      <c r="E125" s="65">
        <v>25460000</v>
      </c>
      <c r="F125" s="47" t="s">
        <v>333</v>
      </c>
      <c r="G125" s="46" t="s">
        <v>292</v>
      </c>
      <c r="H125" s="47" t="s">
        <v>334</v>
      </c>
    </row>
    <row r="126" spans="2:8" s="17" customFormat="1" ht="76.5">
      <c r="B126" s="66">
        <v>415758</v>
      </c>
      <c r="C126" s="47" t="s">
        <v>335</v>
      </c>
      <c r="D126" s="68">
        <v>44802</v>
      </c>
      <c r="E126" s="65">
        <v>800000000</v>
      </c>
      <c r="F126" s="47" t="s">
        <v>336</v>
      </c>
      <c r="G126" s="46" t="s">
        <v>227</v>
      </c>
      <c r="H126" s="47" t="s">
        <v>337</v>
      </c>
    </row>
    <row r="127" spans="2:8" s="17" customFormat="1" ht="63.75">
      <c r="B127" s="66">
        <v>415868</v>
      </c>
      <c r="C127" s="47" t="s">
        <v>338</v>
      </c>
      <c r="D127" s="68">
        <v>44802</v>
      </c>
      <c r="E127" s="65">
        <v>700000000</v>
      </c>
      <c r="F127" s="47" t="s">
        <v>339</v>
      </c>
      <c r="G127" s="46" t="s">
        <v>227</v>
      </c>
      <c r="H127" s="47" t="s">
        <v>340</v>
      </c>
    </row>
    <row r="128" spans="2:8" s="17" customFormat="1" ht="76.5">
      <c r="B128" s="66">
        <v>408783</v>
      </c>
      <c r="C128" s="47" t="s">
        <v>341</v>
      </c>
      <c r="D128" s="68">
        <v>44804</v>
      </c>
      <c r="E128" s="65">
        <v>4400000</v>
      </c>
      <c r="F128" s="47" t="s">
        <v>342</v>
      </c>
      <c r="G128" s="46" t="s">
        <v>292</v>
      </c>
      <c r="H128" s="47" t="s">
        <v>343</v>
      </c>
    </row>
    <row r="129" spans="2:8" s="17" customFormat="1" ht="102">
      <c r="B129" s="66">
        <v>408376</v>
      </c>
      <c r="C129" s="47" t="s">
        <v>344</v>
      </c>
      <c r="D129" s="68">
        <v>44812</v>
      </c>
      <c r="E129" s="65">
        <v>200000000</v>
      </c>
      <c r="F129" s="47" t="s">
        <v>345</v>
      </c>
      <c r="G129" s="46" t="s">
        <v>227</v>
      </c>
      <c r="H129" s="47" t="s">
        <v>346</v>
      </c>
    </row>
    <row r="130" spans="2:8" s="17" customFormat="1" ht="58.5" customHeight="1">
      <c r="B130" s="66">
        <v>416157</v>
      </c>
      <c r="C130" s="47" t="s">
        <v>347</v>
      </c>
      <c r="D130" s="68">
        <v>44810</v>
      </c>
      <c r="E130" s="65">
        <v>50000000</v>
      </c>
      <c r="F130" s="47" t="s">
        <v>348</v>
      </c>
      <c r="G130" s="46" t="s">
        <v>227</v>
      </c>
      <c r="H130" s="47" t="s">
        <v>349</v>
      </c>
    </row>
    <row r="131" spans="2:8" s="17" customFormat="1" ht="58.5" customHeight="1">
      <c r="B131" s="66">
        <v>408416</v>
      </c>
      <c r="C131" s="47" t="s">
        <v>350</v>
      </c>
      <c r="D131" s="68">
        <v>44817</v>
      </c>
      <c r="E131" s="65">
        <v>150000000</v>
      </c>
      <c r="F131" s="47" t="s">
        <v>351</v>
      </c>
      <c r="G131" s="46" t="s">
        <v>227</v>
      </c>
      <c r="H131" s="47" t="s">
        <v>352</v>
      </c>
    </row>
    <row r="132" spans="2:8" s="17" customFormat="1" ht="63.75">
      <c r="B132" s="66">
        <v>415967</v>
      </c>
      <c r="C132" s="47" t="s">
        <v>353</v>
      </c>
      <c r="D132" s="68">
        <v>44820</v>
      </c>
      <c r="E132" s="65">
        <v>120000000</v>
      </c>
      <c r="F132" s="47" t="s">
        <v>354</v>
      </c>
      <c r="G132" s="46" t="s">
        <v>227</v>
      </c>
      <c r="H132" s="47" t="s">
        <v>355</v>
      </c>
    </row>
    <row r="133" spans="2:8" s="17" customFormat="1" ht="76.5">
      <c r="B133" s="66">
        <v>416997</v>
      </c>
      <c r="C133" s="47" t="s">
        <v>356</v>
      </c>
      <c r="D133" s="68">
        <v>44820</v>
      </c>
      <c r="E133" s="65">
        <v>230109000</v>
      </c>
      <c r="F133" s="47" t="s">
        <v>357</v>
      </c>
      <c r="G133" s="46" t="s">
        <v>227</v>
      </c>
      <c r="H133" s="47" t="s">
        <v>358</v>
      </c>
    </row>
    <row r="134" spans="2:8" ht="102">
      <c r="B134" s="66">
        <v>415847</v>
      </c>
      <c r="C134" s="47" t="s">
        <v>359</v>
      </c>
      <c r="D134" s="68">
        <v>44824</v>
      </c>
      <c r="E134" s="65">
        <v>168000000</v>
      </c>
      <c r="F134" s="47" t="s">
        <v>360</v>
      </c>
      <c r="G134" s="46" t="s">
        <v>227</v>
      </c>
      <c r="H134" s="47" t="s">
        <v>361</v>
      </c>
    </row>
    <row r="135" spans="2:8" ht="76.5">
      <c r="B135" s="66">
        <v>416855</v>
      </c>
      <c r="C135" s="47" t="s">
        <v>362</v>
      </c>
      <c r="D135" s="68">
        <v>44824</v>
      </c>
      <c r="E135" s="65">
        <v>460200000</v>
      </c>
      <c r="F135" s="47" t="s">
        <v>363</v>
      </c>
      <c r="G135" s="46" t="s">
        <v>227</v>
      </c>
      <c r="H135" s="47" t="s">
        <v>364</v>
      </c>
    </row>
    <row r="136" spans="2:8" ht="76.5">
      <c r="B136" s="66">
        <v>408418</v>
      </c>
      <c r="C136" s="47" t="s">
        <v>365</v>
      </c>
      <c r="D136" s="68">
        <v>44827</v>
      </c>
      <c r="E136" s="65">
        <v>200000000</v>
      </c>
      <c r="F136" s="47" t="s">
        <v>366</v>
      </c>
      <c r="G136" s="46" t="s">
        <v>227</v>
      </c>
      <c r="H136" s="47" t="s">
        <v>367</v>
      </c>
    </row>
    <row r="137" spans="2:8" ht="89.25">
      <c r="B137" s="66">
        <v>416782</v>
      </c>
      <c r="C137" s="47" t="s">
        <v>368</v>
      </c>
      <c r="D137" s="68">
        <v>44831</v>
      </c>
      <c r="E137" s="65">
        <v>160000000</v>
      </c>
      <c r="F137" s="47" t="s">
        <v>369</v>
      </c>
      <c r="G137" s="46" t="s">
        <v>227</v>
      </c>
      <c r="H137" s="47" t="s">
        <v>370</v>
      </c>
    </row>
    <row r="138" spans="2:8" ht="76.5">
      <c r="B138" s="66">
        <v>417404</v>
      </c>
      <c r="C138" s="47" t="s">
        <v>371</v>
      </c>
      <c r="D138" s="68">
        <v>44831</v>
      </c>
      <c r="E138" s="65">
        <v>29232000</v>
      </c>
      <c r="F138" s="47" t="s">
        <v>372</v>
      </c>
      <c r="G138" s="46" t="s">
        <v>227</v>
      </c>
      <c r="H138" s="47" t="s">
        <v>373</v>
      </c>
    </row>
    <row r="139" spans="2:8" ht="63.75">
      <c r="B139" s="66">
        <v>409109</v>
      </c>
      <c r="C139" s="47" t="s">
        <v>374</v>
      </c>
      <c r="D139" s="68">
        <v>44831</v>
      </c>
      <c r="E139" s="65">
        <v>167534400</v>
      </c>
      <c r="F139" s="47" t="s">
        <v>375</v>
      </c>
      <c r="G139" s="46" t="s">
        <v>227</v>
      </c>
      <c r="H139" s="47" t="s">
        <v>376</v>
      </c>
    </row>
    <row r="140" spans="2:8" ht="63.75">
      <c r="B140" s="66">
        <v>409147</v>
      </c>
      <c r="C140" s="47" t="s">
        <v>377</v>
      </c>
      <c r="D140" s="68">
        <v>44832</v>
      </c>
      <c r="E140" s="65">
        <v>10771667</v>
      </c>
      <c r="F140" s="47" t="s">
        <v>378</v>
      </c>
      <c r="G140" s="46" t="s">
        <v>227</v>
      </c>
      <c r="H140" s="47" t="s">
        <v>379</v>
      </c>
    </row>
    <row r="141" spans="2:8" ht="63.75">
      <c r="B141" s="66">
        <v>414548</v>
      </c>
      <c r="C141" s="47" t="s">
        <v>380</v>
      </c>
      <c r="D141" s="68">
        <v>44832</v>
      </c>
      <c r="E141" s="65">
        <v>233760000</v>
      </c>
      <c r="F141" s="47" t="s">
        <v>381</v>
      </c>
      <c r="G141" s="46" t="s">
        <v>227</v>
      </c>
      <c r="H141" s="47" t="s">
        <v>382</v>
      </c>
    </row>
    <row r="142" spans="2:8" ht="89.25">
      <c r="B142" s="66">
        <v>408654</v>
      </c>
      <c r="C142" s="47" t="s">
        <v>383</v>
      </c>
      <c r="D142" s="68">
        <v>44834</v>
      </c>
      <c r="E142" s="65">
        <v>80000000</v>
      </c>
      <c r="F142" s="47" t="s">
        <v>339</v>
      </c>
      <c r="G142" s="46" t="s">
        <v>227</v>
      </c>
      <c r="H142" s="47" t="s">
        <v>384</v>
      </c>
    </row>
    <row r="143" spans="2:8" ht="114.75">
      <c r="B143" s="66">
        <v>416781</v>
      </c>
      <c r="C143" s="47" t="s">
        <v>385</v>
      </c>
      <c r="D143" s="68">
        <v>44834</v>
      </c>
      <c r="E143" s="65">
        <v>171402000</v>
      </c>
      <c r="F143" s="47" t="s">
        <v>386</v>
      </c>
      <c r="G143" s="46" t="s">
        <v>227</v>
      </c>
      <c r="H143" s="47" t="s">
        <v>387</v>
      </c>
    </row>
    <row r="144" spans="2:8" ht="15.75">
      <c r="B144" s="84" t="s">
        <v>101</v>
      </c>
      <c r="C144" s="85"/>
      <c r="D144" s="85"/>
      <c r="E144" s="85"/>
      <c r="F144" s="85"/>
      <c r="G144" s="85"/>
      <c r="H144" s="85"/>
    </row>
    <row r="145" spans="2:8" ht="15.75">
      <c r="B145" s="11"/>
      <c r="C145" s="11"/>
      <c r="D145" s="11"/>
      <c r="E145" s="11"/>
      <c r="F145" s="11"/>
      <c r="G145" s="11"/>
      <c r="H145" s="11"/>
    </row>
    <row r="146" spans="2:8" s="17" customFormat="1" ht="17.25">
      <c r="B146" s="195" t="s">
        <v>99</v>
      </c>
      <c r="C146" s="195"/>
      <c r="D146" s="195"/>
      <c r="E146" s="195"/>
      <c r="F146" s="195"/>
      <c r="G146" s="195"/>
      <c r="H146" s="195"/>
    </row>
    <row r="147" spans="2:8" ht="15.75">
      <c r="B147" s="60" t="s">
        <v>43</v>
      </c>
      <c r="C147" s="60" t="s">
        <v>44</v>
      </c>
      <c r="D147" s="60" t="s">
        <v>22</v>
      </c>
      <c r="E147" s="60" t="s">
        <v>45</v>
      </c>
      <c r="F147" s="60" t="s">
        <v>388</v>
      </c>
      <c r="G147" s="60" t="s">
        <v>389</v>
      </c>
      <c r="H147" s="60" t="s">
        <v>390</v>
      </c>
    </row>
    <row r="148" spans="2:8" ht="15" customHeight="1">
      <c r="B148" s="34">
        <v>100</v>
      </c>
      <c r="C148" s="34"/>
      <c r="D148" s="69" t="s">
        <v>184</v>
      </c>
      <c r="E148" s="70">
        <v>167332841626</v>
      </c>
      <c r="F148" s="70">
        <v>35277882155</v>
      </c>
      <c r="G148" s="70">
        <v>36197641056</v>
      </c>
      <c r="H148" s="70">
        <v>36855949336</v>
      </c>
    </row>
    <row r="149" spans="2:8" ht="25.5">
      <c r="B149" s="34"/>
      <c r="C149" s="34">
        <v>110</v>
      </c>
      <c r="D149" s="61" t="s">
        <v>186</v>
      </c>
      <c r="E149" s="70">
        <v>104697934380</v>
      </c>
      <c r="F149" s="70">
        <v>22687742549</v>
      </c>
      <c r="G149" s="70">
        <v>22941518325</v>
      </c>
      <c r="H149" s="70">
        <v>22930131490</v>
      </c>
    </row>
    <row r="150" spans="2:8" ht="25.5">
      <c r="B150" s="34"/>
      <c r="C150" s="34">
        <v>120</v>
      </c>
      <c r="D150" s="61" t="s">
        <v>187</v>
      </c>
      <c r="E150" s="70">
        <v>3502128000</v>
      </c>
      <c r="F150" s="70">
        <v>829730000</v>
      </c>
      <c r="G150" s="70">
        <v>821107500</v>
      </c>
      <c r="H150" s="70">
        <v>849702500</v>
      </c>
    </row>
    <row r="151" spans="2:8" ht="25.5">
      <c r="B151" s="34"/>
      <c r="C151" s="34">
        <v>130</v>
      </c>
      <c r="D151" s="61" t="s">
        <v>188</v>
      </c>
      <c r="E151" s="70">
        <v>35736498510</v>
      </c>
      <c r="F151" s="70">
        <v>6676898408</v>
      </c>
      <c r="G151" s="70">
        <v>7914522964</v>
      </c>
      <c r="H151" s="70">
        <v>8213821871</v>
      </c>
    </row>
    <row r="152" spans="2:8">
      <c r="B152" s="34"/>
      <c r="C152" s="34">
        <v>140</v>
      </c>
      <c r="D152" s="61" t="s">
        <v>189</v>
      </c>
      <c r="E152" s="70">
        <v>20286555033</v>
      </c>
      <c r="F152" s="70">
        <v>4001789324</v>
      </c>
      <c r="G152" s="70">
        <v>3964647657</v>
      </c>
      <c r="H152" s="70">
        <v>4166188810</v>
      </c>
    </row>
    <row r="153" spans="2:8" ht="25.5">
      <c r="B153" s="34"/>
      <c r="C153" s="34">
        <v>190</v>
      </c>
      <c r="D153" s="61" t="s">
        <v>190</v>
      </c>
      <c r="E153" s="70">
        <v>3109725703</v>
      </c>
      <c r="F153" s="70">
        <v>1081721874</v>
      </c>
      <c r="G153" s="70">
        <v>555844610</v>
      </c>
      <c r="H153" s="70">
        <v>696104665</v>
      </c>
    </row>
    <row r="154" spans="2:8" ht="25.5">
      <c r="B154" s="34">
        <v>200</v>
      </c>
      <c r="C154" s="34"/>
      <c r="D154" s="69" t="s">
        <v>191</v>
      </c>
      <c r="E154" s="70">
        <v>69998269788</v>
      </c>
      <c r="F154" s="70">
        <v>2241841684</v>
      </c>
      <c r="G154" s="70">
        <v>8879004260</v>
      </c>
      <c r="H154" s="70">
        <v>13990556835</v>
      </c>
    </row>
    <row r="155" spans="2:8">
      <c r="B155" s="34"/>
      <c r="C155" s="34">
        <v>210</v>
      </c>
      <c r="D155" s="61" t="s">
        <v>192</v>
      </c>
      <c r="E155" s="70">
        <v>7146392088</v>
      </c>
      <c r="F155" s="70">
        <v>1071150341</v>
      </c>
      <c r="G155" s="70">
        <v>1333167968</v>
      </c>
      <c r="H155" s="70">
        <v>1636805996</v>
      </c>
    </row>
    <row r="156" spans="2:8" ht="25.5">
      <c r="B156" s="34"/>
      <c r="C156" s="34">
        <v>220</v>
      </c>
      <c r="D156" s="61" t="s">
        <v>193</v>
      </c>
      <c r="E156" s="70">
        <v>313014600</v>
      </c>
      <c r="F156" s="70">
        <v>271818</v>
      </c>
      <c r="G156" s="70">
        <v>3684548</v>
      </c>
      <c r="H156" s="70">
        <v>15851610</v>
      </c>
    </row>
    <row r="157" spans="2:8">
      <c r="B157" s="34"/>
      <c r="C157" s="34">
        <v>230</v>
      </c>
      <c r="D157" s="61" t="s">
        <v>194</v>
      </c>
      <c r="E157" s="70">
        <v>2808892611</v>
      </c>
      <c r="F157" s="70">
        <v>281941000</v>
      </c>
      <c r="G157" s="70">
        <v>585567093</v>
      </c>
      <c r="H157" s="70">
        <v>805353815</v>
      </c>
    </row>
    <row r="158" spans="2:8" ht="38.25">
      <c r="B158" s="34"/>
      <c r="C158" s="34">
        <v>240</v>
      </c>
      <c r="D158" s="61" t="s">
        <v>220</v>
      </c>
      <c r="E158" s="70">
        <v>38638942506</v>
      </c>
      <c r="F158" s="70">
        <v>414153797</v>
      </c>
      <c r="G158" s="70">
        <v>4407456144</v>
      </c>
      <c r="H158" s="70">
        <v>6373375837</v>
      </c>
    </row>
    <row r="159" spans="2:8">
      <c r="B159" s="34"/>
      <c r="C159" s="34">
        <v>250</v>
      </c>
      <c r="D159" s="61" t="s">
        <v>195</v>
      </c>
      <c r="E159" s="70">
        <v>4342926000</v>
      </c>
      <c r="F159" s="70">
        <v>360360000</v>
      </c>
      <c r="G159" s="70">
        <v>1807798176</v>
      </c>
      <c r="H159" s="70">
        <v>967249089</v>
      </c>
    </row>
    <row r="160" spans="2:8" ht="25.5">
      <c r="B160" s="34"/>
      <c r="C160" s="34">
        <v>260</v>
      </c>
      <c r="D160" s="61" t="s">
        <v>196</v>
      </c>
      <c r="E160" s="70">
        <v>14810804773</v>
      </c>
      <c r="F160" s="70">
        <v>93585635</v>
      </c>
      <c r="G160" s="70">
        <v>609430786</v>
      </c>
      <c r="H160" s="70">
        <v>3966978218</v>
      </c>
    </row>
    <row r="161" spans="2:8" ht="25.5">
      <c r="B161" s="34"/>
      <c r="C161" s="34">
        <v>280</v>
      </c>
      <c r="D161" s="61" t="s">
        <v>197</v>
      </c>
      <c r="E161" s="70">
        <v>656500000</v>
      </c>
      <c r="F161" s="70">
        <v>20379093</v>
      </c>
      <c r="G161" s="70">
        <v>33604545</v>
      </c>
      <c r="H161" s="70">
        <v>4618180</v>
      </c>
    </row>
    <row r="162" spans="2:8" s="17" customFormat="1" ht="38.25">
      <c r="B162" s="34"/>
      <c r="C162" s="34">
        <v>290</v>
      </c>
      <c r="D162" s="61" t="s">
        <v>198</v>
      </c>
      <c r="E162" s="70">
        <v>1280797210</v>
      </c>
      <c r="F162" s="70">
        <v>0</v>
      </c>
      <c r="G162" s="70">
        <v>98295000</v>
      </c>
      <c r="H162" s="70">
        <v>220324090</v>
      </c>
    </row>
    <row r="163" spans="2:8" ht="25.5">
      <c r="B163" s="34">
        <v>300</v>
      </c>
      <c r="C163" s="34"/>
      <c r="D163" s="69" t="s">
        <v>199</v>
      </c>
      <c r="E163" s="70">
        <v>12276461611</v>
      </c>
      <c r="F163" s="70">
        <v>497447468</v>
      </c>
      <c r="G163" s="70">
        <v>833455723</v>
      </c>
      <c r="H163" s="70">
        <v>2118448897</v>
      </c>
    </row>
    <row r="164" spans="2:8" ht="25.5">
      <c r="B164" s="34"/>
      <c r="C164" s="34">
        <v>310</v>
      </c>
      <c r="D164" s="61" t="s">
        <v>200</v>
      </c>
      <c r="E164" s="70">
        <v>190412855</v>
      </c>
      <c r="F164" s="70">
        <v>12104772</v>
      </c>
      <c r="G164" s="70">
        <v>17767387</v>
      </c>
      <c r="H164" s="70">
        <v>22410926</v>
      </c>
    </row>
    <row r="165" spans="2:8">
      <c r="B165" s="34"/>
      <c r="C165" s="34">
        <v>320</v>
      </c>
      <c r="D165" s="61" t="s">
        <v>201</v>
      </c>
      <c r="E165" s="70">
        <v>823282500</v>
      </c>
      <c r="F165" s="70">
        <v>0</v>
      </c>
      <c r="G165" s="70">
        <v>0</v>
      </c>
      <c r="H165" s="70">
        <v>11761909</v>
      </c>
    </row>
    <row r="166" spans="2:8" ht="25.5">
      <c r="B166" s="34"/>
      <c r="C166" s="34">
        <v>330</v>
      </c>
      <c r="D166" s="61" t="s">
        <v>202</v>
      </c>
      <c r="E166" s="70">
        <v>734937215</v>
      </c>
      <c r="F166" s="70">
        <v>25750820</v>
      </c>
      <c r="G166" s="70">
        <v>10458797</v>
      </c>
      <c r="H166" s="70">
        <v>97365906</v>
      </c>
    </row>
    <row r="167" spans="2:8" ht="25.5">
      <c r="B167" s="34"/>
      <c r="C167" s="34">
        <v>340</v>
      </c>
      <c r="D167" s="61" t="s">
        <v>228</v>
      </c>
      <c r="E167" s="70">
        <v>5459789980</v>
      </c>
      <c r="F167" s="70">
        <v>74543848</v>
      </c>
      <c r="G167" s="70">
        <v>114091423</v>
      </c>
      <c r="H167" s="70">
        <v>1150881618</v>
      </c>
    </row>
    <row r="168" spans="2:8" ht="51">
      <c r="B168" s="34"/>
      <c r="C168" s="34">
        <v>350</v>
      </c>
      <c r="D168" s="61" t="s">
        <v>203</v>
      </c>
      <c r="E168" s="70">
        <v>994184315</v>
      </c>
      <c r="F168" s="70">
        <v>21621146</v>
      </c>
      <c r="G168" s="70">
        <v>30585564</v>
      </c>
      <c r="H168" s="70">
        <v>27328493</v>
      </c>
    </row>
    <row r="169" spans="2:8" ht="25.5">
      <c r="B169" s="34"/>
      <c r="C169" s="34">
        <v>360</v>
      </c>
      <c r="D169" s="61" t="s">
        <v>204</v>
      </c>
      <c r="E169" s="70">
        <v>3190557938</v>
      </c>
      <c r="F169" s="70">
        <v>337871513</v>
      </c>
      <c r="G169" s="70">
        <v>611575268</v>
      </c>
      <c r="H169" s="70">
        <v>753833302</v>
      </c>
    </row>
    <row r="170" spans="2:8" ht="25.5">
      <c r="B170" s="34"/>
      <c r="C170" s="34">
        <v>390</v>
      </c>
      <c r="D170" s="61" t="s">
        <v>205</v>
      </c>
      <c r="E170" s="70">
        <v>883296808</v>
      </c>
      <c r="F170" s="70">
        <v>25555369</v>
      </c>
      <c r="G170" s="70">
        <v>48977284</v>
      </c>
      <c r="H170" s="70">
        <v>54866743</v>
      </c>
    </row>
    <row r="171" spans="2:8" s="1" customFormat="1">
      <c r="B171" s="34">
        <v>500</v>
      </c>
      <c r="C171" s="34"/>
      <c r="D171" s="69" t="s">
        <v>206</v>
      </c>
      <c r="E171" s="70">
        <v>45751438677</v>
      </c>
      <c r="F171" s="70">
        <v>0</v>
      </c>
      <c r="G171" s="70">
        <v>4089272727</v>
      </c>
      <c r="H171" s="70">
        <v>2574060666</v>
      </c>
    </row>
    <row r="172" spans="2:8" s="1" customFormat="1" ht="25.5">
      <c r="B172" s="34"/>
      <c r="C172" s="34">
        <v>510</v>
      </c>
      <c r="D172" s="61" t="s">
        <v>207</v>
      </c>
      <c r="E172" s="70">
        <v>0</v>
      </c>
      <c r="F172" s="70">
        <v>0</v>
      </c>
      <c r="G172" s="70">
        <v>0</v>
      </c>
      <c r="H172" s="70">
        <v>0</v>
      </c>
    </row>
    <row r="173" spans="2:8" s="1" customFormat="1">
      <c r="B173" s="34"/>
      <c r="C173" s="34">
        <v>520</v>
      </c>
      <c r="D173" s="61" t="s">
        <v>208</v>
      </c>
      <c r="E173" s="70">
        <v>9181400000</v>
      </c>
      <c r="F173" s="70">
        <v>0</v>
      </c>
      <c r="G173" s="70">
        <v>0</v>
      </c>
      <c r="H173" s="70">
        <v>0</v>
      </c>
    </row>
    <row r="174" spans="2:8" s="1" customFormat="1" ht="51">
      <c r="B174" s="34"/>
      <c r="C174" s="34">
        <v>530</v>
      </c>
      <c r="D174" s="61" t="s">
        <v>209</v>
      </c>
      <c r="E174" s="70">
        <v>22885961385</v>
      </c>
      <c r="F174" s="70">
        <v>0</v>
      </c>
      <c r="G174" s="70">
        <v>4089272727</v>
      </c>
      <c r="H174" s="70">
        <v>2572060666</v>
      </c>
    </row>
    <row r="175" spans="2:8" ht="38.25">
      <c r="B175" s="34"/>
      <c r="C175" s="34">
        <v>540</v>
      </c>
      <c r="D175" s="61" t="s">
        <v>210</v>
      </c>
      <c r="E175" s="70">
        <v>6271303673</v>
      </c>
      <c r="F175" s="70">
        <v>0</v>
      </c>
      <c r="G175" s="70">
        <v>0</v>
      </c>
      <c r="H175" s="70">
        <v>2000000</v>
      </c>
    </row>
    <row r="176" spans="2:8" ht="52.5" customHeight="1">
      <c r="B176" s="34"/>
      <c r="C176" s="34">
        <v>550</v>
      </c>
      <c r="D176" s="61" t="s">
        <v>211</v>
      </c>
      <c r="E176" s="70">
        <v>40000000</v>
      </c>
      <c r="F176" s="70">
        <v>0</v>
      </c>
      <c r="G176" s="70">
        <v>0</v>
      </c>
      <c r="H176" s="70">
        <v>0</v>
      </c>
    </row>
    <row r="177" spans="2:8" ht="25.5">
      <c r="B177" s="34"/>
      <c r="C177" s="34">
        <v>570</v>
      </c>
      <c r="D177" s="61" t="s">
        <v>212</v>
      </c>
      <c r="E177" s="70">
        <v>7272773619</v>
      </c>
      <c r="F177" s="70">
        <v>0</v>
      </c>
      <c r="G177" s="70">
        <v>0</v>
      </c>
      <c r="H177" s="70">
        <v>0</v>
      </c>
    </row>
    <row r="178" spans="2:8" ht="38.25">
      <c r="B178" s="34"/>
      <c r="C178" s="34">
        <v>590</v>
      </c>
      <c r="D178" s="61" t="s">
        <v>391</v>
      </c>
      <c r="E178" s="70">
        <v>100000000</v>
      </c>
      <c r="F178" s="70">
        <v>0</v>
      </c>
      <c r="G178" s="70">
        <v>0</v>
      </c>
      <c r="H178" s="70">
        <v>0</v>
      </c>
    </row>
    <row r="179" spans="2:8">
      <c r="B179" s="34">
        <v>800</v>
      </c>
      <c r="C179" s="34"/>
      <c r="D179" s="69" t="s">
        <v>213</v>
      </c>
      <c r="E179" s="70">
        <v>32394514192</v>
      </c>
      <c r="F179" s="70">
        <v>6805623639</v>
      </c>
      <c r="G179" s="70">
        <v>7904400000</v>
      </c>
      <c r="H179" s="70">
        <v>9238641749</v>
      </c>
    </row>
    <row r="180" spans="2:8" ht="51">
      <c r="B180" s="34"/>
      <c r="C180" s="34">
        <v>810</v>
      </c>
      <c r="D180" s="61" t="s">
        <v>214</v>
      </c>
      <c r="E180" s="70">
        <v>25000000000</v>
      </c>
      <c r="F180" s="70">
        <v>5000000000</v>
      </c>
      <c r="G180" s="70">
        <v>7500000000</v>
      </c>
      <c r="H180" s="70">
        <v>7500000000</v>
      </c>
    </row>
    <row r="181" spans="2:8" ht="38.25">
      <c r="B181" s="34"/>
      <c r="C181" s="34">
        <v>840</v>
      </c>
      <c r="D181" s="61" t="s">
        <v>215</v>
      </c>
      <c r="E181" s="70">
        <v>2435800000</v>
      </c>
      <c r="F181" s="70">
        <v>455166660</v>
      </c>
      <c r="G181" s="70">
        <v>404400000</v>
      </c>
      <c r="H181" s="70">
        <v>370100000</v>
      </c>
    </row>
    <row r="182" spans="2:8" s="2" customFormat="1" ht="38.25">
      <c r="B182" s="34"/>
      <c r="C182" s="34">
        <v>850</v>
      </c>
      <c r="D182" s="61" t="s">
        <v>216</v>
      </c>
      <c r="E182" s="70">
        <v>4958714192</v>
      </c>
      <c r="F182" s="70">
        <v>1350456979</v>
      </c>
      <c r="G182" s="70">
        <v>0</v>
      </c>
      <c r="H182" s="70">
        <v>1368541749</v>
      </c>
    </row>
    <row r="183" spans="2:8">
      <c r="B183" s="34">
        <v>900</v>
      </c>
      <c r="C183" s="34"/>
      <c r="D183" s="69" t="s">
        <v>217</v>
      </c>
      <c r="E183" s="70">
        <v>3457200000</v>
      </c>
      <c r="F183" s="70">
        <v>30234278</v>
      </c>
      <c r="G183" s="70">
        <v>126600645</v>
      </c>
      <c r="H183" s="70">
        <v>278475597</v>
      </c>
    </row>
    <row r="184" spans="2:8" ht="38.25">
      <c r="B184" s="34"/>
      <c r="C184" s="34">
        <v>910</v>
      </c>
      <c r="D184" s="61" t="s">
        <v>218</v>
      </c>
      <c r="E184" s="70">
        <v>3257200000</v>
      </c>
      <c r="F184" s="70">
        <v>30234278</v>
      </c>
      <c r="G184" s="70">
        <v>126600645</v>
      </c>
      <c r="H184" s="70">
        <v>278475597</v>
      </c>
    </row>
    <row r="185" spans="2:8" ht="51">
      <c r="B185" s="34"/>
      <c r="C185" s="34">
        <v>920</v>
      </c>
      <c r="D185" s="61" t="s">
        <v>219</v>
      </c>
      <c r="E185" s="70">
        <v>200000000</v>
      </c>
      <c r="F185" s="70">
        <v>0</v>
      </c>
      <c r="G185" s="70">
        <v>0</v>
      </c>
      <c r="H185" s="70">
        <v>0</v>
      </c>
    </row>
    <row r="186" spans="2:8">
      <c r="B186" s="198" t="s">
        <v>392</v>
      </c>
      <c r="C186" s="199"/>
      <c r="D186" s="200"/>
      <c r="E186" s="71">
        <f>+E183+E179+E171+E163+E154+E148</f>
        <v>331210725894</v>
      </c>
      <c r="F186" s="71">
        <f>+F183+F179+F171+F163+F154+F148</f>
        <v>44853029224</v>
      </c>
      <c r="G186" s="71">
        <f>+G183+G179+G171+G163+G154+G148</f>
        <v>58030374411</v>
      </c>
      <c r="H186" s="71">
        <f>+H183+H179+H171+H163+H154+H148</f>
        <v>65056133080</v>
      </c>
    </row>
    <row r="187" spans="2:8" ht="15.75">
      <c r="B187" s="201" t="s">
        <v>101</v>
      </c>
      <c r="C187" s="202"/>
      <c r="D187" s="202"/>
      <c r="E187" s="202"/>
      <c r="F187" s="202"/>
      <c r="G187" s="202"/>
      <c r="H187" s="202"/>
    </row>
    <row r="188" spans="2:8" ht="15.75">
      <c r="B188" s="11"/>
      <c r="C188" s="11"/>
      <c r="D188" s="11"/>
      <c r="E188" s="11"/>
      <c r="F188" s="11"/>
      <c r="G188" s="11"/>
      <c r="H188" s="11"/>
    </row>
    <row r="189" spans="2:8" ht="17.25">
      <c r="B189" s="114" t="s">
        <v>46</v>
      </c>
      <c r="C189" s="114"/>
      <c r="D189" s="114"/>
      <c r="E189" s="114"/>
      <c r="F189" s="114"/>
      <c r="G189" s="114"/>
      <c r="H189" s="114"/>
    </row>
    <row r="190" spans="2:8" ht="44.25" customHeight="1">
      <c r="B190" s="53" t="s">
        <v>14</v>
      </c>
      <c r="C190" s="53" t="s">
        <v>47</v>
      </c>
      <c r="D190" s="53" t="s">
        <v>48</v>
      </c>
      <c r="E190" s="98" t="s">
        <v>49</v>
      </c>
      <c r="F190" s="98"/>
      <c r="G190" s="98"/>
      <c r="H190" s="52" t="s">
        <v>50</v>
      </c>
    </row>
    <row r="191" spans="2:8" ht="38.25" customHeight="1">
      <c r="B191" s="49" t="s">
        <v>269</v>
      </c>
      <c r="C191" s="51" t="s">
        <v>158</v>
      </c>
      <c r="D191" s="51" t="s">
        <v>158</v>
      </c>
      <c r="E191" s="111" t="s">
        <v>158</v>
      </c>
      <c r="F191" s="115"/>
      <c r="G191" s="112"/>
      <c r="H191" s="51" t="s">
        <v>158</v>
      </c>
    </row>
    <row r="192" spans="2:8" ht="15.75">
      <c r="B192" s="49" t="s">
        <v>270</v>
      </c>
      <c r="C192" s="51" t="s">
        <v>158</v>
      </c>
      <c r="D192" s="51" t="s">
        <v>158</v>
      </c>
      <c r="E192" s="111" t="s">
        <v>158</v>
      </c>
      <c r="F192" s="115"/>
      <c r="G192" s="112"/>
      <c r="H192" s="51" t="s">
        <v>158</v>
      </c>
    </row>
    <row r="193" spans="2:8" ht="15.75">
      <c r="B193" s="49" t="s">
        <v>271</v>
      </c>
      <c r="C193" s="51" t="s">
        <v>158</v>
      </c>
      <c r="D193" s="51" t="s">
        <v>158</v>
      </c>
      <c r="E193" s="111" t="s">
        <v>158</v>
      </c>
      <c r="F193" s="115"/>
      <c r="G193" s="112"/>
      <c r="H193" s="51" t="s">
        <v>158</v>
      </c>
    </row>
    <row r="194" spans="2:8" ht="15.75">
      <c r="B194" s="84" t="s">
        <v>101</v>
      </c>
      <c r="C194" s="85"/>
      <c r="D194" s="85"/>
      <c r="E194" s="85"/>
      <c r="F194" s="85"/>
      <c r="G194" s="85"/>
      <c r="H194" s="85"/>
    </row>
    <row r="195" spans="2:8" ht="15.75">
      <c r="B195" s="11"/>
      <c r="C195" s="11"/>
      <c r="D195" s="11"/>
      <c r="E195" s="11"/>
      <c r="F195" s="11"/>
      <c r="G195" s="11"/>
      <c r="H195" s="11"/>
    </row>
    <row r="196" spans="2:8" ht="18.75">
      <c r="B196" s="116" t="s">
        <v>85</v>
      </c>
      <c r="C196" s="116"/>
      <c r="D196" s="116"/>
      <c r="E196" s="116"/>
      <c r="F196" s="116"/>
      <c r="G196" s="116"/>
      <c r="H196" s="116"/>
    </row>
    <row r="197" spans="2:8" ht="17.25">
      <c r="B197" s="108" t="s">
        <v>51</v>
      </c>
      <c r="C197" s="108"/>
      <c r="D197" s="108"/>
      <c r="E197" s="108"/>
      <c r="F197" s="108"/>
      <c r="G197" s="108"/>
      <c r="H197" s="108"/>
    </row>
    <row r="198" spans="2:8" ht="38.25" customHeight="1">
      <c r="B198" s="53" t="s">
        <v>21</v>
      </c>
      <c r="C198" s="53" t="s">
        <v>52</v>
      </c>
      <c r="D198" s="98" t="s">
        <v>22</v>
      </c>
      <c r="E198" s="98"/>
      <c r="F198" s="98" t="s">
        <v>53</v>
      </c>
      <c r="G198" s="98"/>
      <c r="H198" s="53" t="s">
        <v>54</v>
      </c>
    </row>
    <row r="199" spans="2:8" ht="47.25" customHeight="1">
      <c r="B199" s="63">
        <v>1</v>
      </c>
      <c r="C199" s="63" t="s">
        <v>181</v>
      </c>
      <c r="D199" s="74" t="s">
        <v>182</v>
      </c>
      <c r="E199" s="74"/>
      <c r="F199" s="74" t="s">
        <v>110</v>
      </c>
      <c r="G199" s="74"/>
      <c r="H199" s="35" t="s">
        <v>183</v>
      </c>
    </row>
    <row r="200" spans="2:8" ht="26.25" customHeight="1">
      <c r="B200" s="63">
        <v>2</v>
      </c>
      <c r="C200" s="63" t="s">
        <v>229</v>
      </c>
      <c r="D200" s="74" t="s">
        <v>230</v>
      </c>
      <c r="E200" s="74"/>
      <c r="F200" s="74" t="s">
        <v>231</v>
      </c>
      <c r="G200" s="74"/>
      <c r="H200" s="73" t="s">
        <v>252</v>
      </c>
    </row>
    <row r="201" spans="2:8" ht="25.5">
      <c r="B201" s="63">
        <v>3</v>
      </c>
      <c r="C201" s="63" t="s">
        <v>393</v>
      </c>
      <c r="D201" s="74" t="s">
        <v>232</v>
      </c>
      <c r="E201" s="74"/>
      <c r="F201" s="75" t="s">
        <v>249</v>
      </c>
      <c r="G201" s="76"/>
      <c r="H201" s="73" t="s">
        <v>252</v>
      </c>
    </row>
    <row r="202" spans="2:8" ht="32.25" customHeight="1">
      <c r="B202" s="64">
        <v>4</v>
      </c>
      <c r="C202" s="63" t="s">
        <v>250</v>
      </c>
      <c r="D202" s="74" t="s">
        <v>233</v>
      </c>
      <c r="E202" s="74"/>
      <c r="F202" s="75" t="s">
        <v>251</v>
      </c>
      <c r="G202" s="76"/>
      <c r="H202" s="73" t="s">
        <v>252</v>
      </c>
    </row>
    <row r="203" spans="2:8" ht="32.25" customHeight="1">
      <c r="B203" s="64">
        <v>5</v>
      </c>
      <c r="C203" s="45" t="s">
        <v>234</v>
      </c>
      <c r="D203" s="74" t="s">
        <v>235</v>
      </c>
      <c r="E203" s="74"/>
      <c r="F203" s="74" t="s">
        <v>394</v>
      </c>
      <c r="G203" s="74"/>
      <c r="H203" s="73" t="s">
        <v>252</v>
      </c>
    </row>
    <row r="204" spans="2:8" ht="57" customHeight="1">
      <c r="B204" s="54">
        <v>6</v>
      </c>
      <c r="C204" s="48" t="s">
        <v>254</v>
      </c>
      <c r="D204" s="75" t="s">
        <v>255</v>
      </c>
      <c r="E204" s="76"/>
      <c r="F204" s="75" t="s">
        <v>256</v>
      </c>
      <c r="G204" s="76"/>
      <c r="H204" s="35" t="s">
        <v>185</v>
      </c>
    </row>
    <row r="205" spans="2:8" ht="32.25" customHeight="1">
      <c r="B205" s="54">
        <v>7</v>
      </c>
      <c r="C205" s="48" t="s">
        <v>257</v>
      </c>
      <c r="D205" s="75" t="s">
        <v>261</v>
      </c>
      <c r="E205" s="76"/>
      <c r="F205" s="75" t="s">
        <v>256</v>
      </c>
      <c r="G205" s="76"/>
      <c r="H205" s="25" t="s">
        <v>266</v>
      </c>
    </row>
    <row r="206" spans="2:8" ht="71.25" customHeight="1">
      <c r="B206" s="54">
        <v>8</v>
      </c>
      <c r="C206" s="48" t="s">
        <v>258</v>
      </c>
      <c r="D206" s="75" t="s">
        <v>262</v>
      </c>
      <c r="E206" s="76"/>
      <c r="F206" s="75" t="s">
        <v>256</v>
      </c>
      <c r="G206" s="76"/>
      <c r="H206" s="35" t="s">
        <v>395</v>
      </c>
    </row>
    <row r="207" spans="2:8" ht="50.25" customHeight="1">
      <c r="B207" s="54">
        <v>9</v>
      </c>
      <c r="C207" s="48" t="s">
        <v>259</v>
      </c>
      <c r="D207" s="75" t="s">
        <v>264</v>
      </c>
      <c r="E207" s="76"/>
      <c r="F207" s="75" t="s">
        <v>256</v>
      </c>
      <c r="G207" s="76"/>
      <c r="H207" s="35" t="s">
        <v>265</v>
      </c>
    </row>
    <row r="208" spans="2:8" ht="32.25" customHeight="1">
      <c r="B208" s="54">
        <v>10</v>
      </c>
      <c r="C208" s="48" t="s">
        <v>260</v>
      </c>
      <c r="D208" s="75" t="s">
        <v>263</v>
      </c>
      <c r="E208" s="76"/>
      <c r="F208" s="75" t="s">
        <v>256</v>
      </c>
      <c r="G208" s="76"/>
      <c r="H208" s="25" t="s">
        <v>396</v>
      </c>
    </row>
    <row r="209" spans="1:8" ht="15.75">
      <c r="B209" s="84" t="s">
        <v>101</v>
      </c>
      <c r="C209" s="85"/>
      <c r="D209" s="85"/>
      <c r="E209" s="85"/>
      <c r="F209" s="85"/>
      <c r="G209" s="85"/>
      <c r="H209" s="85"/>
    </row>
    <row r="210" spans="1:8" ht="15.75">
      <c r="B210" s="11"/>
      <c r="C210" s="11"/>
      <c r="D210" s="11"/>
      <c r="E210" s="11"/>
      <c r="F210" s="11"/>
      <c r="G210" s="11"/>
      <c r="H210" s="11"/>
    </row>
    <row r="211" spans="1:8" ht="15.75">
      <c r="B211" s="109" t="s">
        <v>55</v>
      </c>
      <c r="C211" s="109"/>
      <c r="D211" s="109"/>
      <c r="E211" s="109"/>
      <c r="F211" s="109"/>
      <c r="G211" s="109"/>
      <c r="H211" s="109"/>
    </row>
    <row r="212" spans="1:8" ht="17.25">
      <c r="A212" t="s">
        <v>226</v>
      </c>
      <c r="B212" s="110" t="s">
        <v>56</v>
      </c>
      <c r="C212" s="110"/>
      <c r="D212" s="53" t="s">
        <v>57</v>
      </c>
      <c r="E212" s="98" t="s">
        <v>58</v>
      </c>
      <c r="F212" s="98"/>
      <c r="G212" s="53" t="s">
        <v>50</v>
      </c>
      <c r="H212" s="52" t="s">
        <v>59</v>
      </c>
    </row>
    <row r="213" spans="1:8" ht="15.75">
      <c r="B213" s="111" t="s">
        <v>167</v>
      </c>
      <c r="C213" s="112"/>
      <c r="D213" s="51" t="s">
        <v>167</v>
      </c>
      <c r="E213" s="111" t="s">
        <v>167</v>
      </c>
      <c r="F213" s="112"/>
      <c r="G213" s="50" t="s">
        <v>167</v>
      </c>
      <c r="H213" s="50" t="s">
        <v>167</v>
      </c>
    </row>
    <row r="214" spans="1:8" ht="15.75">
      <c r="B214" s="84" t="s">
        <v>101</v>
      </c>
      <c r="C214" s="85"/>
      <c r="D214" s="85"/>
      <c r="E214" s="85"/>
      <c r="F214" s="85"/>
      <c r="G214" s="85"/>
      <c r="H214" s="85"/>
    </row>
    <row r="215" spans="1:8" ht="15.75">
      <c r="B215" s="10"/>
      <c r="C215" s="10"/>
      <c r="D215" s="10"/>
      <c r="E215" s="10"/>
      <c r="F215" s="6"/>
      <c r="G215" s="6"/>
      <c r="H215" s="6"/>
    </row>
    <row r="216" spans="1:8" ht="15.75">
      <c r="B216" s="97" t="s">
        <v>60</v>
      </c>
      <c r="C216" s="97"/>
      <c r="D216" s="97"/>
      <c r="E216" s="97"/>
      <c r="F216" s="97"/>
      <c r="G216" s="97"/>
      <c r="H216" s="97"/>
    </row>
    <row r="217" spans="1:8" ht="15.75">
      <c r="B217" s="53" t="s">
        <v>61</v>
      </c>
      <c r="C217" s="53" t="s">
        <v>62</v>
      </c>
      <c r="D217" s="98" t="s">
        <v>22</v>
      </c>
      <c r="E217" s="98"/>
      <c r="F217" s="53" t="s">
        <v>63</v>
      </c>
      <c r="G217" s="98" t="s">
        <v>93</v>
      </c>
      <c r="H217" s="98"/>
    </row>
    <row r="218" spans="1:8">
      <c r="B218" s="59">
        <v>13820</v>
      </c>
      <c r="C218" s="36">
        <v>44749</v>
      </c>
      <c r="D218" s="74" t="s">
        <v>274</v>
      </c>
      <c r="E218" s="99"/>
      <c r="F218" s="59" t="s">
        <v>273</v>
      </c>
      <c r="G218" s="100" t="s">
        <v>237</v>
      </c>
      <c r="H218" s="74"/>
    </row>
    <row r="219" spans="1:8" ht="15" customHeight="1">
      <c r="B219" s="59">
        <v>13850</v>
      </c>
      <c r="C219" s="36">
        <v>44755</v>
      </c>
      <c r="D219" s="74" t="s">
        <v>274</v>
      </c>
      <c r="E219" s="99"/>
      <c r="F219" s="59" t="s">
        <v>273</v>
      </c>
      <c r="G219" s="100" t="s">
        <v>237</v>
      </c>
      <c r="H219" s="74"/>
    </row>
    <row r="220" spans="1:8" ht="15" customHeight="1">
      <c r="B220" s="59">
        <v>13854</v>
      </c>
      <c r="C220" s="36">
        <v>44755</v>
      </c>
      <c r="D220" s="74" t="s">
        <v>274</v>
      </c>
      <c r="E220" s="99"/>
      <c r="F220" s="59" t="s">
        <v>273</v>
      </c>
      <c r="G220" s="100" t="s">
        <v>237</v>
      </c>
      <c r="H220" s="74"/>
    </row>
    <row r="221" spans="1:8" ht="15" customHeight="1">
      <c r="B221" s="59">
        <v>13884</v>
      </c>
      <c r="C221" s="36">
        <v>44762</v>
      </c>
      <c r="D221" s="74" t="s">
        <v>274</v>
      </c>
      <c r="E221" s="99"/>
      <c r="F221" s="59" t="s">
        <v>273</v>
      </c>
      <c r="G221" s="100" t="s">
        <v>237</v>
      </c>
      <c r="H221" s="74"/>
    </row>
    <row r="222" spans="1:8" ht="15" customHeight="1">
      <c r="B222" s="59">
        <v>13923</v>
      </c>
      <c r="C222" s="36">
        <v>44768</v>
      </c>
      <c r="D222" s="74" t="s">
        <v>274</v>
      </c>
      <c r="E222" s="99"/>
      <c r="F222" s="59" t="s">
        <v>273</v>
      </c>
      <c r="G222" s="100" t="s">
        <v>237</v>
      </c>
      <c r="H222" s="74"/>
    </row>
    <row r="223" spans="1:8" ht="15" customHeight="1">
      <c r="B223" s="59">
        <v>13941</v>
      </c>
      <c r="C223" s="36">
        <v>44773</v>
      </c>
      <c r="D223" s="74" t="s">
        <v>274</v>
      </c>
      <c r="E223" s="99"/>
      <c r="F223" s="59" t="s">
        <v>273</v>
      </c>
      <c r="G223" s="100" t="s">
        <v>237</v>
      </c>
      <c r="H223" s="74"/>
    </row>
    <row r="224" spans="1:8" ht="15" customHeight="1">
      <c r="B224" s="59">
        <v>14002</v>
      </c>
      <c r="C224" s="36">
        <v>44786</v>
      </c>
      <c r="D224" s="75" t="s">
        <v>275</v>
      </c>
      <c r="E224" s="76"/>
      <c r="F224" s="59" t="s">
        <v>273</v>
      </c>
      <c r="G224" s="100" t="s">
        <v>237</v>
      </c>
      <c r="H224" s="74"/>
    </row>
    <row r="225" spans="2:8" ht="15" customHeight="1">
      <c r="B225" s="59">
        <v>14004</v>
      </c>
      <c r="C225" s="36">
        <v>44789</v>
      </c>
      <c r="D225" s="74" t="s">
        <v>274</v>
      </c>
      <c r="E225" s="99"/>
      <c r="F225" s="59" t="s">
        <v>273</v>
      </c>
      <c r="G225" s="100" t="s">
        <v>237</v>
      </c>
      <c r="H225" s="74"/>
    </row>
    <row r="226" spans="2:8" ht="15" customHeight="1">
      <c r="B226" s="59">
        <v>14079</v>
      </c>
      <c r="C226" s="36">
        <v>44802</v>
      </c>
      <c r="D226" s="75" t="s">
        <v>275</v>
      </c>
      <c r="E226" s="76"/>
      <c r="F226" s="59" t="s">
        <v>273</v>
      </c>
      <c r="G226" s="100" t="s">
        <v>237</v>
      </c>
      <c r="H226" s="74"/>
    </row>
    <row r="227" spans="2:8" ht="15" customHeight="1">
      <c r="B227" s="59">
        <v>14194</v>
      </c>
      <c r="C227" s="36">
        <v>44825</v>
      </c>
      <c r="D227" s="74" t="s">
        <v>274</v>
      </c>
      <c r="E227" s="99"/>
      <c r="F227" s="59" t="s">
        <v>273</v>
      </c>
      <c r="G227" s="100" t="s">
        <v>237</v>
      </c>
      <c r="H227" s="74"/>
    </row>
    <row r="228" spans="2:8" ht="15.75" customHeight="1">
      <c r="B228" s="84" t="s">
        <v>101</v>
      </c>
      <c r="C228" s="85"/>
      <c r="D228" s="85"/>
      <c r="E228" s="85"/>
      <c r="F228" s="85"/>
      <c r="G228" s="85"/>
      <c r="H228" s="85"/>
    </row>
    <row r="229" spans="2:8" ht="15.75">
      <c r="B229" s="11"/>
      <c r="C229" s="11"/>
      <c r="D229" s="11"/>
      <c r="E229" s="11"/>
      <c r="F229" s="11"/>
      <c r="G229" s="11"/>
      <c r="H229" s="11"/>
    </row>
    <row r="230" spans="2:8" ht="18.75">
      <c r="B230" s="96" t="s">
        <v>86</v>
      </c>
      <c r="C230" s="96"/>
      <c r="D230" s="96"/>
      <c r="E230" s="96"/>
      <c r="F230" s="96"/>
      <c r="G230" s="96"/>
      <c r="H230" s="96"/>
    </row>
    <row r="231" spans="2:8" ht="15.75">
      <c r="B231" s="6"/>
      <c r="C231" s="6"/>
      <c r="D231" s="6"/>
      <c r="E231" s="6"/>
      <c r="F231" s="6"/>
      <c r="G231" s="6"/>
      <c r="H231" s="6"/>
    </row>
    <row r="232" spans="2:8" ht="17.25">
      <c r="B232" s="86" t="s">
        <v>64</v>
      </c>
      <c r="C232" s="86"/>
      <c r="D232" s="86"/>
      <c r="E232" s="86"/>
      <c r="F232" s="86"/>
      <c r="G232" s="86"/>
      <c r="H232" s="86"/>
    </row>
    <row r="233" spans="2:8" ht="15.75">
      <c r="B233" s="79" t="s">
        <v>65</v>
      </c>
      <c r="C233" s="79"/>
      <c r="D233" s="79"/>
      <c r="E233" s="79"/>
      <c r="F233" s="79"/>
      <c r="G233" s="79"/>
      <c r="H233" s="79"/>
    </row>
    <row r="234" spans="2:8" ht="15.75">
      <c r="B234" s="57" t="s">
        <v>94</v>
      </c>
      <c r="C234" s="20" t="s">
        <v>91</v>
      </c>
      <c r="D234" s="80" t="s">
        <v>22</v>
      </c>
      <c r="E234" s="80"/>
      <c r="F234" s="80"/>
      <c r="G234" s="101" t="s">
        <v>66</v>
      </c>
      <c r="H234" s="102"/>
    </row>
    <row r="235" spans="2:8" ht="15" customHeight="1">
      <c r="B235" s="62" t="s">
        <v>278</v>
      </c>
      <c r="C235" s="33">
        <v>44756</v>
      </c>
      <c r="D235" s="103" t="s">
        <v>276</v>
      </c>
      <c r="E235" s="104"/>
      <c r="F235" s="105"/>
      <c r="G235" s="203" t="s">
        <v>103</v>
      </c>
      <c r="H235" s="204"/>
    </row>
    <row r="236" spans="2:8">
      <c r="B236" s="62" t="s">
        <v>279</v>
      </c>
      <c r="C236" s="33">
        <v>44756</v>
      </c>
      <c r="D236" s="103" t="s">
        <v>277</v>
      </c>
      <c r="E236" s="104"/>
      <c r="F236" s="105"/>
      <c r="G236" s="205"/>
      <c r="H236" s="206"/>
    </row>
    <row r="237" spans="2:8" ht="15.75">
      <c r="B237" s="15"/>
      <c r="C237" s="14"/>
      <c r="D237" s="14"/>
      <c r="E237" s="7"/>
      <c r="F237" s="7"/>
      <c r="G237" s="7"/>
      <c r="H237" s="7"/>
    </row>
    <row r="238" spans="2:8" ht="15.75">
      <c r="B238" s="79" t="s">
        <v>67</v>
      </c>
      <c r="C238" s="79"/>
      <c r="D238" s="79"/>
      <c r="E238" s="79"/>
      <c r="F238" s="79"/>
      <c r="G238" s="79"/>
      <c r="H238" s="79"/>
    </row>
    <row r="239" spans="2:8" ht="15.75">
      <c r="B239" s="57" t="s">
        <v>94</v>
      </c>
      <c r="C239" s="20" t="s">
        <v>91</v>
      </c>
      <c r="D239" s="80" t="s">
        <v>22</v>
      </c>
      <c r="E239" s="80"/>
      <c r="F239" s="80"/>
      <c r="G239" s="106" t="s">
        <v>66</v>
      </c>
      <c r="H239" s="107"/>
    </row>
    <row r="240" spans="2:8" ht="15" customHeight="1">
      <c r="B240" s="62" t="s">
        <v>280</v>
      </c>
      <c r="C240" s="33">
        <v>44802</v>
      </c>
      <c r="D240" s="87" t="s">
        <v>283</v>
      </c>
      <c r="E240" s="88"/>
      <c r="F240" s="89"/>
      <c r="G240" s="203" t="s">
        <v>103</v>
      </c>
      <c r="H240" s="204"/>
    </row>
    <row r="241" spans="2:8">
      <c r="B241" s="62" t="s">
        <v>281</v>
      </c>
      <c r="C241" s="33">
        <v>44802</v>
      </c>
      <c r="D241" s="87" t="s">
        <v>282</v>
      </c>
      <c r="E241" s="88"/>
      <c r="F241" s="89"/>
      <c r="G241" s="205"/>
      <c r="H241" s="206"/>
    </row>
    <row r="242" spans="2:8">
      <c r="B242" s="83" t="s">
        <v>101</v>
      </c>
      <c r="C242" s="197"/>
      <c r="D242" s="197"/>
      <c r="E242" s="197"/>
      <c r="F242" s="197"/>
      <c r="G242" s="197"/>
      <c r="H242" s="197"/>
    </row>
    <row r="243" spans="2:8" ht="15.75">
      <c r="B243" s="15"/>
      <c r="C243" s="14"/>
      <c r="D243" s="14"/>
      <c r="E243" s="6"/>
      <c r="F243" s="6"/>
      <c r="G243" s="6"/>
      <c r="H243" s="6"/>
    </row>
    <row r="244" spans="2:8" ht="15.75">
      <c r="B244" s="79" t="s">
        <v>68</v>
      </c>
      <c r="C244" s="79"/>
      <c r="D244" s="79"/>
      <c r="E244" s="79"/>
      <c r="F244" s="79"/>
      <c r="G244" s="79"/>
      <c r="H244" s="79"/>
    </row>
    <row r="245" spans="2:8" ht="15.75">
      <c r="B245" s="57" t="s">
        <v>94</v>
      </c>
      <c r="C245" s="20" t="s">
        <v>91</v>
      </c>
      <c r="D245" s="80" t="s">
        <v>22</v>
      </c>
      <c r="E245" s="80"/>
      <c r="F245" s="80"/>
      <c r="G245" s="81" t="s">
        <v>66</v>
      </c>
      <c r="H245" s="81"/>
    </row>
    <row r="246" spans="2:8">
      <c r="B246" s="90" t="s">
        <v>284</v>
      </c>
      <c r="C246" s="91"/>
      <c r="D246" s="91"/>
      <c r="E246" s="91"/>
      <c r="F246" s="91"/>
      <c r="G246" s="91"/>
      <c r="H246" s="92"/>
    </row>
    <row r="247" spans="2:8">
      <c r="B247" s="83" t="s">
        <v>101</v>
      </c>
      <c r="C247" s="197"/>
      <c r="D247" s="197"/>
      <c r="E247" s="197"/>
      <c r="F247" s="197"/>
      <c r="G247" s="197"/>
      <c r="H247" s="197"/>
    </row>
    <row r="248" spans="2:8" ht="15.75">
      <c r="B248" s="15"/>
      <c r="C248" s="14"/>
      <c r="D248" s="14"/>
      <c r="E248" s="14"/>
      <c r="F248" s="8"/>
      <c r="G248" s="8"/>
      <c r="H248" s="8"/>
    </row>
    <row r="249" spans="2:8" ht="15.75">
      <c r="B249" s="79" t="s">
        <v>104</v>
      </c>
      <c r="C249" s="79"/>
      <c r="D249" s="79"/>
      <c r="E249" s="79"/>
      <c r="F249" s="79"/>
      <c r="G249" s="79"/>
      <c r="H249" s="79"/>
    </row>
    <row r="250" spans="2:8" ht="15.75">
      <c r="B250" s="57" t="s">
        <v>94</v>
      </c>
      <c r="C250" s="20" t="s">
        <v>91</v>
      </c>
      <c r="D250" s="80" t="s">
        <v>22</v>
      </c>
      <c r="E250" s="80"/>
      <c r="F250" s="80"/>
      <c r="G250" s="101" t="s">
        <v>66</v>
      </c>
      <c r="H250" s="102"/>
    </row>
    <row r="251" spans="2:8" ht="39.75" customHeight="1">
      <c r="B251" s="90" t="s">
        <v>286</v>
      </c>
      <c r="C251" s="91"/>
      <c r="D251" s="91"/>
      <c r="E251" s="91"/>
      <c r="F251" s="92"/>
      <c r="G251" s="180" t="s">
        <v>103</v>
      </c>
      <c r="H251" s="196"/>
    </row>
    <row r="252" spans="2:8">
      <c r="B252" s="103" t="s">
        <v>101</v>
      </c>
      <c r="C252" s="104"/>
      <c r="D252" s="104"/>
      <c r="E252" s="104"/>
      <c r="F252" s="104"/>
      <c r="G252" s="104"/>
      <c r="H252" s="105"/>
    </row>
    <row r="253" spans="2:8" ht="15.75">
      <c r="B253" s="9"/>
      <c r="C253" s="6"/>
      <c r="D253" s="6"/>
      <c r="E253" s="6"/>
      <c r="F253" s="6"/>
      <c r="G253" s="6"/>
      <c r="H253" s="6"/>
    </row>
    <row r="254" spans="2:8" ht="15.75">
      <c r="B254" s="79" t="s">
        <v>69</v>
      </c>
      <c r="C254" s="79"/>
      <c r="D254" s="79"/>
      <c r="E254" s="79"/>
      <c r="F254" s="79"/>
      <c r="G254" s="79"/>
      <c r="H254" s="79"/>
    </row>
    <row r="255" spans="2:8" ht="15.75">
      <c r="B255" s="57" t="s">
        <v>3</v>
      </c>
      <c r="C255" s="20" t="s">
        <v>91</v>
      </c>
      <c r="D255" s="80" t="s">
        <v>70</v>
      </c>
      <c r="E255" s="80"/>
      <c r="F255" s="80"/>
      <c r="G255" s="81" t="s">
        <v>71</v>
      </c>
      <c r="H255" s="81"/>
    </row>
    <row r="256" spans="2:8">
      <c r="B256" s="90" t="s">
        <v>285</v>
      </c>
      <c r="C256" s="91"/>
      <c r="D256" s="91"/>
      <c r="E256" s="91"/>
      <c r="F256" s="91"/>
      <c r="G256" s="91"/>
      <c r="H256" s="92"/>
    </row>
    <row r="257" spans="2:8">
      <c r="B257" s="83" t="s">
        <v>101</v>
      </c>
      <c r="C257" s="197"/>
      <c r="D257" s="197"/>
      <c r="E257" s="197"/>
      <c r="F257" s="197"/>
      <c r="G257" s="197"/>
      <c r="H257" s="197"/>
    </row>
    <row r="258" spans="2:8" ht="15.75">
      <c r="B258" s="9"/>
      <c r="C258" s="6"/>
      <c r="D258" s="6"/>
      <c r="E258" s="6"/>
      <c r="F258" s="6"/>
      <c r="G258" s="6"/>
      <c r="H258" s="6"/>
    </row>
    <row r="259" spans="2:8" ht="17.25">
      <c r="B259" s="86" t="s">
        <v>72</v>
      </c>
      <c r="C259" s="86"/>
      <c r="D259" s="86"/>
      <c r="E259" s="86"/>
      <c r="F259" s="86"/>
      <c r="G259" s="86"/>
      <c r="H259" s="86"/>
    </row>
    <row r="260" spans="2:8" ht="15.75">
      <c r="B260" s="79" t="s">
        <v>73</v>
      </c>
      <c r="C260" s="79"/>
      <c r="D260" s="79"/>
      <c r="E260" s="80" t="s">
        <v>80</v>
      </c>
      <c r="F260" s="80"/>
      <c r="G260" s="80"/>
      <c r="H260" s="80"/>
    </row>
    <row r="261" spans="2:8">
      <c r="B261" s="82">
        <v>2019</v>
      </c>
      <c r="C261" s="82"/>
      <c r="D261" s="82"/>
      <c r="E261" s="83" t="s">
        <v>169</v>
      </c>
      <c r="F261" s="83"/>
      <c r="G261" s="83"/>
      <c r="H261" s="83"/>
    </row>
    <row r="262" spans="2:8">
      <c r="B262" s="82">
        <v>2020</v>
      </c>
      <c r="C262" s="82"/>
      <c r="D262" s="82"/>
      <c r="E262" s="83" t="s">
        <v>170</v>
      </c>
      <c r="F262" s="83"/>
      <c r="G262" s="83"/>
      <c r="H262" s="83"/>
    </row>
    <row r="263" spans="2:8">
      <c r="B263" s="82">
        <v>2021</v>
      </c>
      <c r="C263" s="82"/>
      <c r="D263" s="82"/>
      <c r="E263" s="83" t="s">
        <v>236</v>
      </c>
      <c r="F263" s="83"/>
      <c r="G263" s="83"/>
      <c r="H263" s="83"/>
    </row>
    <row r="264" spans="2:8" ht="15.75">
      <c r="B264" s="84" t="s">
        <v>101</v>
      </c>
      <c r="C264" s="85"/>
      <c r="D264" s="85"/>
      <c r="E264" s="85"/>
      <c r="F264" s="85"/>
      <c r="G264" s="85"/>
      <c r="H264" s="85"/>
    </row>
    <row r="265" spans="2:8" ht="15.75">
      <c r="B265" s="9"/>
      <c r="C265" s="6"/>
      <c r="D265" s="6"/>
      <c r="E265" s="6"/>
      <c r="F265" s="6"/>
      <c r="G265" s="6"/>
      <c r="H265" s="6"/>
    </row>
    <row r="266" spans="2:8" ht="18.75">
      <c r="B266" s="96" t="s">
        <v>98</v>
      </c>
      <c r="C266" s="96"/>
      <c r="D266" s="96"/>
      <c r="E266" s="96"/>
      <c r="F266" s="96"/>
      <c r="G266" s="96"/>
      <c r="H266" s="96"/>
    </row>
    <row r="267" spans="2:8">
      <c r="B267" s="37" t="s">
        <v>171</v>
      </c>
      <c r="C267" s="38"/>
      <c r="D267" s="38"/>
      <c r="E267" s="38"/>
      <c r="F267" s="38"/>
      <c r="G267" s="38"/>
      <c r="H267" s="39"/>
    </row>
    <row r="268" spans="2:8">
      <c r="B268" s="93" t="s">
        <v>172</v>
      </c>
      <c r="C268" s="94"/>
      <c r="D268" s="94"/>
      <c r="E268" s="94"/>
      <c r="F268" s="94"/>
      <c r="G268" s="94"/>
      <c r="H268" s="95"/>
    </row>
    <row r="269" spans="2:8">
      <c r="B269" s="93" t="s">
        <v>173</v>
      </c>
      <c r="C269" s="94"/>
      <c r="D269" s="94"/>
      <c r="E269" s="94"/>
      <c r="F269" s="94"/>
      <c r="G269" s="94"/>
      <c r="H269" s="95"/>
    </row>
    <row r="270" spans="2:8">
      <c r="B270" s="93" t="s">
        <v>174</v>
      </c>
      <c r="C270" s="94"/>
      <c r="D270" s="94"/>
      <c r="E270" s="94"/>
      <c r="F270" s="94"/>
      <c r="G270" s="94"/>
      <c r="H270" s="95"/>
    </row>
    <row r="271" spans="2:8">
      <c r="B271" s="93" t="s">
        <v>175</v>
      </c>
      <c r="C271" s="94"/>
      <c r="D271" s="94"/>
      <c r="E271" s="94"/>
      <c r="F271" s="94"/>
      <c r="G271" s="94"/>
      <c r="H271" s="95"/>
    </row>
    <row r="272" spans="2:8">
      <c r="B272" s="93" t="s">
        <v>176</v>
      </c>
      <c r="C272" s="94"/>
      <c r="D272" s="94"/>
      <c r="E272" s="94"/>
      <c r="F272" s="94"/>
      <c r="G272" s="94"/>
      <c r="H272" s="95"/>
    </row>
    <row r="273" spans="2:8">
      <c r="B273" s="93" t="s">
        <v>177</v>
      </c>
      <c r="C273" s="94"/>
      <c r="D273" s="94"/>
      <c r="E273" s="94"/>
      <c r="F273" s="94"/>
      <c r="G273" s="94"/>
      <c r="H273" s="95"/>
    </row>
    <row r="274" spans="2:8">
      <c r="B274" s="93" t="s">
        <v>178</v>
      </c>
      <c r="C274" s="94"/>
      <c r="D274" s="94"/>
      <c r="E274" s="94"/>
      <c r="F274" s="94"/>
      <c r="G274" s="94"/>
      <c r="H274" s="95"/>
    </row>
    <row r="275" spans="2:8">
      <c r="B275" s="93" t="s">
        <v>179</v>
      </c>
      <c r="C275" s="94"/>
      <c r="D275" s="94"/>
      <c r="E275" s="94"/>
      <c r="F275" s="94"/>
      <c r="G275" s="94"/>
      <c r="H275" s="95"/>
    </row>
    <row r="276" spans="2:8">
      <c r="B276" s="93" t="s">
        <v>180</v>
      </c>
      <c r="C276" s="94"/>
      <c r="D276" s="94"/>
      <c r="E276" s="94"/>
      <c r="F276" s="94"/>
      <c r="G276" s="94"/>
      <c r="H276" s="95"/>
    </row>
    <row r="277" spans="2:8">
      <c r="B277" s="40"/>
      <c r="C277" s="41"/>
      <c r="D277" s="41"/>
      <c r="E277" s="41"/>
      <c r="F277" s="41"/>
      <c r="G277" s="41"/>
      <c r="H277" s="42"/>
    </row>
  </sheetData>
  <mergeCells count="228">
    <mergeCell ref="F207:G207"/>
    <mergeCell ref="D208:E208"/>
    <mergeCell ref="F208:G208"/>
    <mergeCell ref="D203:E203"/>
    <mergeCell ref="F203:G203"/>
    <mergeCell ref="D204:E204"/>
    <mergeCell ref="D240:F240"/>
    <mergeCell ref="G240:H241"/>
    <mergeCell ref="D241:F241"/>
    <mergeCell ref="D239:F239"/>
    <mergeCell ref="G239:H239"/>
    <mergeCell ref="B228:H228"/>
    <mergeCell ref="B230:H230"/>
    <mergeCell ref="B232:H232"/>
    <mergeCell ref="B233:H233"/>
    <mergeCell ref="D234:F234"/>
    <mergeCell ref="G234:H234"/>
    <mergeCell ref="D225:E225"/>
    <mergeCell ref="G225:H225"/>
    <mergeCell ref="D226:E226"/>
    <mergeCell ref="G226:H226"/>
    <mergeCell ref="D227:E227"/>
    <mergeCell ref="G227:H227"/>
    <mergeCell ref="B214:H214"/>
    <mergeCell ref="B242:H242"/>
    <mergeCell ref="B244:H244"/>
    <mergeCell ref="D245:F245"/>
    <mergeCell ref="G245:H245"/>
    <mergeCell ref="D235:F235"/>
    <mergeCell ref="B186:D186"/>
    <mergeCell ref="B187:H187"/>
    <mergeCell ref="G219:H219"/>
    <mergeCell ref="G220:H220"/>
    <mergeCell ref="G221:H221"/>
    <mergeCell ref="G222:H222"/>
    <mergeCell ref="G223:H223"/>
    <mergeCell ref="B209:H209"/>
    <mergeCell ref="B211:H211"/>
    <mergeCell ref="B212:C212"/>
    <mergeCell ref="E212:F212"/>
    <mergeCell ref="B213:C213"/>
    <mergeCell ref="E213:F213"/>
    <mergeCell ref="D206:E206"/>
    <mergeCell ref="F206:G206"/>
    <mergeCell ref="D207:E207"/>
    <mergeCell ref="G235:H236"/>
    <mergeCell ref="D236:F236"/>
    <mergeCell ref="B238:H238"/>
    <mergeCell ref="B274:H274"/>
    <mergeCell ref="B275:H275"/>
    <mergeCell ref="D255:F255"/>
    <mergeCell ref="G255:H255"/>
    <mergeCell ref="B246:H246"/>
    <mergeCell ref="B247:H247"/>
    <mergeCell ref="B249:H249"/>
    <mergeCell ref="D250:F250"/>
    <mergeCell ref="G250:H250"/>
    <mergeCell ref="B276:H276"/>
    <mergeCell ref="B268:H268"/>
    <mergeCell ref="B269:H269"/>
    <mergeCell ref="B270:H270"/>
    <mergeCell ref="B271:H271"/>
    <mergeCell ref="B272:H272"/>
    <mergeCell ref="B273:H273"/>
    <mergeCell ref="B256:H256"/>
    <mergeCell ref="B251:F251"/>
    <mergeCell ref="G251:H251"/>
    <mergeCell ref="B262:D262"/>
    <mergeCell ref="E262:H262"/>
    <mergeCell ref="B263:D263"/>
    <mergeCell ref="E263:H263"/>
    <mergeCell ref="B264:H264"/>
    <mergeCell ref="B266:H266"/>
    <mergeCell ref="B257:H257"/>
    <mergeCell ref="B259:H259"/>
    <mergeCell ref="B260:D260"/>
    <mergeCell ref="E260:H260"/>
    <mergeCell ref="B261:D261"/>
    <mergeCell ref="E261:H261"/>
    <mergeCell ref="B252:H252"/>
    <mergeCell ref="B254:H254"/>
    <mergeCell ref="B216:H216"/>
    <mergeCell ref="D217:E217"/>
    <mergeCell ref="G217:H217"/>
    <mergeCell ref="D218:E218"/>
    <mergeCell ref="G218:H218"/>
    <mergeCell ref="G224:H224"/>
    <mergeCell ref="D220:E220"/>
    <mergeCell ref="D221:E221"/>
    <mergeCell ref="D222:E222"/>
    <mergeCell ref="D223:E223"/>
    <mergeCell ref="D224:E224"/>
    <mergeCell ref="D219:E219"/>
    <mergeCell ref="F204:G204"/>
    <mergeCell ref="D205:E205"/>
    <mergeCell ref="F205:G205"/>
    <mergeCell ref="D200:E200"/>
    <mergeCell ref="F200:G200"/>
    <mergeCell ref="D201:E201"/>
    <mergeCell ref="F201:G201"/>
    <mergeCell ref="D202:E202"/>
    <mergeCell ref="F202:G202"/>
    <mergeCell ref="D198:E198"/>
    <mergeCell ref="F198:G198"/>
    <mergeCell ref="D199:E199"/>
    <mergeCell ref="F199:G199"/>
    <mergeCell ref="B189:H189"/>
    <mergeCell ref="E190:G190"/>
    <mergeCell ref="E191:G191"/>
    <mergeCell ref="E192:G192"/>
    <mergeCell ref="E193:G193"/>
    <mergeCell ref="B194:H194"/>
    <mergeCell ref="B106:H106"/>
    <mergeCell ref="B108:H108"/>
    <mergeCell ref="B144:H144"/>
    <mergeCell ref="B95:C95"/>
    <mergeCell ref="G95:H95"/>
    <mergeCell ref="B96:H96"/>
    <mergeCell ref="B98:H98"/>
    <mergeCell ref="B196:H196"/>
    <mergeCell ref="B197:H197"/>
    <mergeCell ref="B146:H146"/>
    <mergeCell ref="B81:H81"/>
    <mergeCell ref="B82:H82"/>
    <mergeCell ref="B84:H84"/>
    <mergeCell ref="B93:H93"/>
    <mergeCell ref="B94:C94"/>
    <mergeCell ref="G94:H94"/>
    <mergeCell ref="D78:E78"/>
    <mergeCell ref="F78:G78"/>
    <mergeCell ref="D79:E79"/>
    <mergeCell ref="F79:G79"/>
    <mergeCell ref="D80:E80"/>
    <mergeCell ref="F80:G80"/>
    <mergeCell ref="C73:E73"/>
    <mergeCell ref="F73:H73"/>
    <mergeCell ref="B74:H74"/>
    <mergeCell ref="B76:H76"/>
    <mergeCell ref="D77:E77"/>
    <mergeCell ref="F77:G77"/>
    <mergeCell ref="C70:E70"/>
    <mergeCell ref="F70:H70"/>
    <mergeCell ref="C71:E71"/>
    <mergeCell ref="F71:H71"/>
    <mergeCell ref="C72:E72"/>
    <mergeCell ref="F72:H72"/>
    <mergeCell ref="C65:E65"/>
    <mergeCell ref="F65:H65"/>
    <mergeCell ref="C66:E66"/>
    <mergeCell ref="F66:H66"/>
    <mergeCell ref="B67:H67"/>
    <mergeCell ref="B69:H69"/>
    <mergeCell ref="B59:H59"/>
    <mergeCell ref="B61:H61"/>
    <mergeCell ref="B62:H62"/>
    <mergeCell ref="C63:E63"/>
    <mergeCell ref="F63:H63"/>
    <mergeCell ref="C64:E64"/>
    <mergeCell ref="F64:H64"/>
    <mergeCell ref="B54:H54"/>
    <mergeCell ref="B55:H55"/>
    <mergeCell ref="B56:H56"/>
    <mergeCell ref="C57:D57"/>
    <mergeCell ref="F57:G57"/>
    <mergeCell ref="C58:D58"/>
    <mergeCell ref="F58:G58"/>
    <mergeCell ref="B48:E48"/>
    <mergeCell ref="F48:H48"/>
    <mergeCell ref="B50:H50"/>
    <mergeCell ref="B51:H51"/>
    <mergeCell ref="B52:H52"/>
    <mergeCell ref="B53:H53"/>
    <mergeCell ref="B45:E45"/>
    <mergeCell ref="F45:H45"/>
    <mergeCell ref="B46:E46"/>
    <mergeCell ref="F46:H46"/>
    <mergeCell ref="B47:E47"/>
    <mergeCell ref="F47:H47"/>
    <mergeCell ref="C43:D43"/>
    <mergeCell ref="E43:F43"/>
    <mergeCell ref="G43:H43"/>
    <mergeCell ref="C44:D44"/>
    <mergeCell ref="E44:F44"/>
    <mergeCell ref="G44:H44"/>
    <mergeCell ref="C41:D41"/>
    <mergeCell ref="E41:F41"/>
    <mergeCell ref="G41:H41"/>
    <mergeCell ref="C42:D42"/>
    <mergeCell ref="E42:F42"/>
    <mergeCell ref="G42:H42"/>
    <mergeCell ref="C39:D39"/>
    <mergeCell ref="E39:F39"/>
    <mergeCell ref="G39:H39"/>
    <mergeCell ref="C40:D40"/>
    <mergeCell ref="E40:F40"/>
    <mergeCell ref="G40:H40"/>
    <mergeCell ref="C37:D37"/>
    <mergeCell ref="E37:F37"/>
    <mergeCell ref="G37:H37"/>
    <mergeCell ref="C38:D38"/>
    <mergeCell ref="E38:F38"/>
    <mergeCell ref="G38:H38"/>
    <mergeCell ref="C35:D35"/>
    <mergeCell ref="E35:F35"/>
    <mergeCell ref="G35:H35"/>
    <mergeCell ref="C36:D36"/>
    <mergeCell ref="E36:F36"/>
    <mergeCell ref="G36:H36"/>
    <mergeCell ref="C34:D34"/>
    <mergeCell ref="E34:F34"/>
    <mergeCell ref="G34:H34"/>
    <mergeCell ref="B21:H26"/>
    <mergeCell ref="B28:H28"/>
    <mergeCell ref="B29:H29"/>
    <mergeCell ref="B30:H30"/>
    <mergeCell ref="B31:H31"/>
    <mergeCell ref="C32:D32"/>
    <mergeCell ref="E32:F32"/>
    <mergeCell ref="G32:H32"/>
    <mergeCell ref="B5:H5"/>
    <mergeCell ref="B7:H8"/>
    <mergeCell ref="B10:H10"/>
    <mergeCell ref="B13:H13"/>
    <mergeCell ref="B14:H19"/>
    <mergeCell ref="B20:H20"/>
    <mergeCell ref="C33:D33"/>
    <mergeCell ref="E33:F33"/>
    <mergeCell ref="G33:H33"/>
  </mergeCells>
  <hyperlinks>
    <hyperlink ref="B30" r:id="rId1"/>
    <hyperlink ref="B31" r:id="rId2"/>
    <hyperlink ref="F71" r:id="rId3"/>
    <hyperlink ref="H80" r:id="rId4"/>
    <hyperlink ref="F72" r:id="rId5"/>
    <hyperlink ref="G218" r:id="rId6"/>
    <hyperlink ref="F64" r:id="rId7"/>
    <hyperlink ref="B53" r:id="rId8"/>
    <hyperlink ref="B55" r:id="rId9"/>
    <hyperlink ref="G219" r:id="rId10"/>
    <hyperlink ref="G220" r:id="rId11"/>
    <hyperlink ref="G221" r:id="rId12"/>
    <hyperlink ref="G222" r:id="rId13"/>
    <hyperlink ref="G223" r:id="rId14"/>
    <hyperlink ref="G224" r:id="rId15"/>
    <hyperlink ref="G225" r:id="rId16"/>
    <hyperlink ref="G226" r:id="rId17"/>
    <hyperlink ref="G227" r:id="rId18"/>
    <hyperlink ref="G235" r:id="rId19"/>
    <hyperlink ref="G240" r:id="rId20"/>
    <hyperlink ref="H139" r:id="rId21"/>
    <hyperlink ref="H86" r:id="rId22"/>
    <hyperlink ref="H87:H91" r:id="rId23" display="www.dinac.gov.py "/>
    <hyperlink ref="H199" r:id="rId24"/>
    <hyperlink ref="H204" r:id="rId25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40" orientation="landscape" r:id="rId26"/>
  <headerFooter>
    <oddFooter>&amp;CPágina &amp;P</oddFooter>
  </headerFooter>
  <drawing r:id="rId2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TERCER TRIMESTRE</vt:lpstr>
      <vt:lpstr>'TERCER TRIMESTRE'!Títulos_a_imprimir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SENAC</dc:creator>
  <cp:lastModifiedBy>HP</cp:lastModifiedBy>
  <cp:lastPrinted>2022-10-11T12:54:55Z</cp:lastPrinted>
  <dcterms:created xsi:type="dcterms:W3CDTF">2020-06-23T19:35:00Z</dcterms:created>
  <dcterms:modified xsi:type="dcterms:W3CDTF">2022-10-17T18:35:19Z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2058-11.2.0.9937</vt:lpwstr>
  </property>
</Properties>
</file>